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50" yWindow="435" windowWidth="15480" windowHeight="9750" firstSheet="1" activeTab="7"/>
  </bookViews>
  <sheets>
    <sheet name="DG名簿" sheetId="7" state="hidden" r:id="rId1"/>
    <sheet name="DGトーナメント" sheetId="6" r:id="rId2"/>
    <sheet name="SG名簿" sheetId="9" state="hidden" r:id="rId3"/>
    <sheet name="SGトーナメント" sheetId="10" r:id="rId4"/>
    <sheet name="DB名簿" sheetId="2" state="hidden" r:id="rId5"/>
    <sheet name="DBトーナメント" sheetId="1" r:id="rId6"/>
    <sheet name="SB名簿" sheetId="5" state="hidden" r:id="rId7"/>
    <sheet name="SBトーナメント" sheetId="4" r:id="rId8"/>
    <sheet name="Sheet3" sheetId="3" r:id="rId9"/>
  </sheets>
  <calcPr calcId="145621"/>
</workbook>
</file>

<file path=xl/calcChain.xml><?xml version="1.0" encoding="utf-8"?>
<calcChain xmlns="http://schemas.openxmlformats.org/spreadsheetml/2006/main">
  <c r="AG177" i="6" l="1"/>
  <c r="AG88" i="6"/>
  <c r="AG8" i="6"/>
  <c r="AG72" i="1"/>
  <c r="AG74" i="1"/>
  <c r="AG14" i="1"/>
  <c r="C14" i="1"/>
  <c r="AG163" i="6"/>
  <c r="C163" i="6"/>
  <c r="AG150" i="6"/>
  <c r="C150" i="6"/>
  <c r="AG100" i="6"/>
  <c r="C100" i="6"/>
  <c r="C88" i="6"/>
  <c r="AG60" i="6"/>
  <c r="C60" i="6"/>
  <c r="C34" i="6"/>
  <c r="C8" i="6"/>
  <c r="AG50" i="4"/>
  <c r="AH50" i="4" s="1"/>
  <c r="AG48" i="4"/>
  <c r="AH48" i="4" s="1"/>
  <c r="C50" i="4"/>
  <c r="D50" i="4" s="1"/>
  <c r="AG70" i="1"/>
  <c r="AG68" i="1"/>
  <c r="AG18" i="1"/>
  <c r="AG16" i="1"/>
  <c r="AG12" i="1"/>
  <c r="AH88" i="4"/>
  <c r="AG69" i="4"/>
  <c r="AH69" i="4" s="1"/>
  <c r="C69" i="4"/>
  <c r="D69" i="4" s="1"/>
  <c r="AG66" i="4"/>
  <c r="AH66" i="4" s="1"/>
  <c r="D66" i="4"/>
  <c r="AG64" i="4"/>
  <c r="AH64" i="4" s="1"/>
  <c r="C64" i="4"/>
  <c r="D64" i="4" s="1"/>
  <c r="AG61" i="4"/>
  <c r="AH61" i="4" s="1"/>
  <c r="C61" i="4"/>
  <c r="D61" i="4" s="1"/>
  <c r="AG57" i="4"/>
  <c r="AH57" i="4" s="1"/>
  <c r="C57" i="4"/>
  <c r="D57" i="4" s="1"/>
  <c r="AG53" i="4"/>
  <c r="AH53" i="4" s="1"/>
  <c r="C53" i="4"/>
  <c r="D53" i="4" s="1"/>
  <c r="C48" i="4"/>
  <c r="D48" i="4" s="1"/>
  <c r="AG46" i="4"/>
  <c r="AH46" i="4" s="1"/>
  <c r="C46" i="4"/>
  <c r="D46" i="4" s="1"/>
  <c r="AG44" i="4"/>
  <c r="AH44" i="4" s="1"/>
  <c r="C44" i="4"/>
  <c r="D44" i="4" s="1"/>
  <c r="AG41" i="4"/>
  <c r="AH41" i="4" s="1"/>
  <c r="C41" i="4"/>
  <c r="D41" i="4" s="1"/>
  <c r="AG37" i="4"/>
  <c r="AH37" i="4" s="1"/>
  <c r="C37" i="4"/>
  <c r="D37" i="4" s="1"/>
  <c r="AG34" i="4"/>
  <c r="AH34" i="4" s="1"/>
  <c r="C34" i="4"/>
  <c r="D34" i="4" s="1"/>
  <c r="AG32" i="4"/>
  <c r="AH32" i="4" s="1"/>
  <c r="C32" i="4"/>
  <c r="D32" i="4" s="1"/>
  <c r="AG30" i="4"/>
  <c r="AH30" i="4" s="1"/>
  <c r="C30" i="4"/>
  <c r="D30" i="4" s="1"/>
  <c r="AG28" i="4"/>
  <c r="AH28" i="4" s="1"/>
  <c r="C28" i="4"/>
  <c r="D28" i="4" s="1"/>
  <c r="AG25" i="4"/>
  <c r="AH25" i="4" s="1"/>
  <c r="C25" i="4"/>
  <c r="D25" i="4" s="1"/>
  <c r="AG21" i="4"/>
  <c r="AH21" i="4" s="1"/>
  <c r="C21" i="4"/>
  <c r="D21" i="4" s="1"/>
  <c r="C18" i="4"/>
  <c r="D18" i="4" s="1"/>
  <c r="AG17" i="4"/>
  <c r="AH17" i="4" s="1"/>
  <c r="C16" i="4"/>
  <c r="D16" i="4" s="1"/>
  <c r="AG14" i="4"/>
  <c r="AH14" i="4" s="1"/>
  <c r="C14" i="4"/>
  <c r="D14" i="4" s="1"/>
  <c r="AG12" i="4"/>
  <c r="AH12" i="4" s="1"/>
  <c r="C12" i="4"/>
  <c r="D12" i="4" s="1"/>
  <c r="AG9" i="4"/>
  <c r="AH9" i="4" s="1"/>
  <c r="C9" i="4"/>
  <c r="D9" i="4" s="1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AH21" i="1" s="1"/>
  <c r="D173" i="2"/>
  <c r="D174" i="2"/>
  <c r="AH69" i="1" s="1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AH61" i="1" s="1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AH53" i="1" s="1"/>
  <c r="D249" i="2"/>
  <c r="D250" i="2"/>
  <c r="D251" i="2"/>
  <c r="D252" i="2"/>
  <c r="D253" i="2"/>
  <c r="D254" i="2"/>
  <c r="D255" i="2"/>
  <c r="D256" i="2"/>
  <c r="D257" i="2"/>
  <c r="D258" i="2"/>
  <c r="D259" i="2"/>
  <c r="D260" i="2"/>
  <c r="AH13" i="1" s="1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D336" i="2"/>
  <c r="D337" i="2"/>
  <c r="D338" i="2"/>
  <c r="D339" i="2"/>
  <c r="D340" i="2"/>
  <c r="D341" i="2"/>
  <c r="D342" i="2"/>
  <c r="D343" i="2"/>
  <c r="D344" i="2"/>
  <c r="D345" i="2"/>
  <c r="D346" i="2"/>
  <c r="D347" i="2"/>
  <c r="D348" i="2"/>
  <c r="D349" i="2"/>
  <c r="D350" i="2"/>
  <c r="D351" i="2"/>
  <c r="D352" i="2"/>
  <c r="D353" i="2"/>
  <c r="D354" i="2"/>
  <c r="D355" i="2"/>
  <c r="D356" i="2"/>
  <c r="D357" i="2"/>
  <c r="D358" i="2"/>
  <c r="D359" i="2"/>
  <c r="D360" i="2"/>
  <c r="D361" i="2"/>
  <c r="AH191" i="10"/>
  <c r="AG191" i="10" s="1"/>
  <c r="AH187" i="10"/>
  <c r="AG187" i="10" s="1"/>
  <c r="AH183" i="10"/>
  <c r="AG183" i="10" s="1"/>
  <c r="AH179" i="10"/>
  <c r="AG179" i="10" s="1"/>
  <c r="AH173" i="10"/>
  <c r="AG173" i="10" s="1"/>
  <c r="AH167" i="10"/>
  <c r="AG167" i="10" s="1"/>
  <c r="AH163" i="10"/>
  <c r="AG163" i="10"/>
  <c r="AH159" i="10"/>
  <c r="AG159" i="10" s="1"/>
  <c r="AH157" i="10"/>
  <c r="AG157" i="10" s="1"/>
  <c r="AH153" i="10"/>
  <c r="AG153" i="10" s="1"/>
  <c r="AH149" i="10"/>
  <c r="AG149" i="10" s="1"/>
  <c r="AH143" i="10"/>
  <c r="AG143" i="10" s="1"/>
  <c r="AH139" i="10"/>
  <c r="AG139" i="10" s="1"/>
  <c r="AH135" i="10"/>
  <c r="AG135" i="10" s="1"/>
  <c r="AH133" i="10"/>
  <c r="AG133" i="10"/>
  <c r="AH129" i="10"/>
  <c r="AG129" i="10" s="1"/>
  <c r="AH125" i="10"/>
  <c r="AG125" i="10" s="1"/>
  <c r="AH119" i="10"/>
  <c r="AG119" i="10" s="1"/>
  <c r="AH115" i="10"/>
  <c r="AG115" i="10" s="1"/>
  <c r="AH111" i="10"/>
  <c r="AG111" i="10" s="1"/>
  <c r="AH109" i="10"/>
  <c r="AG109" i="10" s="1"/>
  <c r="AH105" i="10"/>
  <c r="AG105" i="10" s="1"/>
  <c r="AH101" i="10"/>
  <c r="AG101" i="10"/>
  <c r="AH95" i="10"/>
  <c r="AG95" i="10" s="1"/>
  <c r="AH91" i="10"/>
  <c r="AG91" i="10" s="1"/>
  <c r="AH87" i="10"/>
  <c r="AG87" i="10" s="1"/>
  <c r="AH85" i="10"/>
  <c r="AG85" i="10" s="1"/>
  <c r="AH81" i="10"/>
  <c r="AG81" i="10" s="1"/>
  <c r="AH77" i="10"/>
  <c r="AG77" i="10" s="1"/>
  <c r="AH71" i="10"/>
  <c r="AG71" i="10" s="1"/>
  <c r="AH67" i="10"/>
  <c r="AG67" i="10"/>
  <c r="AH63" i="10"/>
  <c r="AG63" i="10" s="1"/>
  <c r="AH61" i="10"/>
  <c r="AG61" i="10" s="1"/>
  <c r="AH57" i="10"/>
  <c r="AG57" i="10" s="1"/>
  <c r="AH53" i="10"/>
  <c r="AG53" i="10" s="1"/>
  <c r="AH47" i="10"/>
  <c r="AG47" i="10" s="1"/>
  <c r="AH43" i="10"/>
  <c r="AG43" i="10" s="1"/>
  <c r="AH39" i="10"/>
  <c r="AG39" i="10" s="1"/>
  <c r="AH37" i="10"/>
  <c r="AG37" i="10"/>
  <c r="AH33" i="10"/>
  <c r="AG33" i="10" s="1"/>
  <c r="AH29" i="10"/>
  <c r="AG29" i="10" s="1"/>
  <c r="AH23" i="10"/>
  <c r="AG23" i="10" s="1"/>
  <c r="AH17" i="10"/>
  <c r="AG17" i="10" s="1"/>
  <c r="AH13" i="10"/>
  <c r="AG13" i="10" s="1"/>
  <c r="AH9" i="10"/>
  <c r="AG9" i="10" s="1"/>
  <c r="AH5" i="10"/>
  <c r="AG5" i="10" s="1"/>
  <c r="C191" i="10"/>
  <c r="D191" i="10"/>
  <c r="C187" i="10"/>
  <c r="D187" i="10" s="1"/>
  <c r="C183" i="10"/>
  <c r="D183" i="10" s="1"/>
  <c r="C179" i="10"/>
  <c r="D179" i="10" s="1"/>
  <c r="C173" i="10"/>
  <c r="D173" i="10" s="1"/>
  <c r="C167" i="10"/>
  <c r="D167" i="10" s="1"/>
  <c r="C163" i="10"/>
  <c r="D163" i="10" s="1"/>
  <c r="C159" i="10"/>
  <c r="D159" i="10" s="1"/>
  <c r="C157" i="10"/>
  <c r="D157" i="10"/>
  <c r="C153" i="10"/>
  <c r="D153" i="10" s="1"/>
  <c r="C149" i="10"/>
  <c r="D149" i="10" s="1"/>
  <c r="C143" i="10"/>
  <c r="D143" i="10" s="1"/>
  <c r="C139" i="10"/>
  <c r="D139" i="10" s="1"/>
  <c r="C135" i="10"/>
  <c r="D135" i="10" s="1"/>
  <c r="C133" i="10"/>
  <c r="D133" i="10" s="1"/>
  <c r="C129" i="10"/>
  <c r="D129" i="10" s="1"/>
  <c r="C125" i="10"/>
  <c r="D125" i="10"/>
  <c r="C119" i="10"/>
  <c r="D119" i="10" s="1"/>
  <c r="C113" i="10"/>
  <c r="D113" i="10" s="1"/>
  <c r="C109" i="10"/>
  <c r="D109" i="10" s="1"/>
  <c r="C105" i="10"/>
  <c r="D105" i="10" s="1"/>
  <c r="C101" i="10"/>
  <c r="D101" i="10" s="1"/>
  <c r="C95" i="10"/>
  <c r="D95" i="10" s="1"/>
  <c r="C91" i="10"/>
  <c r="D91" i="10" s="1"/>
  <c r="C87" i="10"/>
  <c r="D87" i="10"/>
  <c r="C85" i="10"/>
  <c r="D85" i="10" s="1"/>
  <c r="C81" i="10"/>
  <c r="D81" i="10" s="1"/>
  <c r="C77" i="10"/>
  <c r="D77" i="10" s="1"/>
  <c r="C71" i="10"/>
  <c r="D71" i="10" s="1"/>
  <c r="C67" i="10"/>
  <c r="D67" i="10" s="1"/>
  <c r="C63" i="10"/>
  <c r="D63" i="10" s="1"/>
  <c r="C61" i="10"/>
  <c r="D61" i="10" s="1"/>
  <c r="C57" i="10"/>
  <c r="D57" i="10"/>
  <c r="C53" i="10"/>
  <c r="D53" i="10" s="1"/>
  <c r="C47" i="10"/>
  <c r="D47" i="10" s="1"/>
  <c r="C43" i="10"/>
  <c r="D43" i="10" s="1"/>
  <c r="C39" i="10"/>
  <c r="D39" i="10" s="1"/>
  <c r="C37" i="10"/>
  <c r="D37" i="10" s="1"/>
  <c r="C33" i="10"/>
  <c r="D33" i="10" s="1"/>
  <c r="C29" i="10"/>
  <c r="D29" i="10" s="1"/>
  <c r="C23" i="10"/>
  <c r="D23" i="10"/>
  <c r="C17" i="10"/>
  <c r="D17" i="10" s="1"/>
  <c r="C13" i="10"/>
  <c r="D13" i="10" s="1"/>
  <c r="C9" i="10"/>
  <c r="D9" i="10" s="1"/>
  <c r="C5" i="10"/>
  <c r="D5" i="10" s="1"/>
  <c r="AG207" i="6"/>
  <c r="AG205" i="6"/>
  <c r="AG203" i="6"/>
  <c r="AG201" i="6"/>
  <c r="AG199" i="6"/>
  <c r="AG197" i="6"/>
  <c r="AG193" i="6"/>
  <c r="AG191" i="6"/>
  <c r="AG187" i="6"/>
  <c r="AG185" i="6"/>
  <c r="AG181" i="6"/>
  <c r="AG179" i="6"/>
  <c r="AG175" i="6"/>
  <c r="AG173" i="6"/>
  <c r="AG171" i="6"/>
  <c r="AG169" i="6"/>
  <c r="AG167" i="6"/>
  <c r="AG165" i="6"/>
  <c r="AG161" i="6"/>
  <c r="AG159" i="6"/>
  <c r="AG155" i="6"/>
  <c r="AG153" i="6"/>
  <c r="AG148" i="6"/>
  <c r="AG146" i="6"/>
  <c r="AG144" i="6"/>
  <c r="AG142" i="6"/>
  <c r="AG140" i="6"/>
  <c r="AG136" i="6"/>
  <c r="AG134" i="6"/>
  <c r="AG130" i="6"/>
  <c r="AG128" i="6"/>
  <c r="AG124" i="6"/>
  <c r="AG122" i="6"/>
  <c r="AG118" i="6"/>
  <c r="AG116" i="6"/>
  <c r="AG114" i="6"/>
  <c r="AG112" i="6"/>
  <c r="AG110" i="6"/>
  <c r="AG108" i="6"/>
  <c r="AG104" i="6"/>
  <c r="AG102" i="6"/>
  <c r="AG98" i="6"/>
  <c r="AG96" i="6"/>
  <c r="AG94" i="6"/>
  <c r="AG90" i="6"/>
  <c r="AG84" i="6"/>
  <c r="AG82" i="6"/>
  <c r="AG78" i="6"/>
  <c r="AG76" i="6"/>
  <c r="AG72" i="6"/>
  <c r="AG70" i="6"/>
  <c r="AG66" i="6"/>
  <c r="AG64" i="6"/>
  <c r="AG62" i="6"/>
  <c r="AG58" i="6"/>
  <c r="AG56" i="6"/>
  <c r="AG52" i="6"/>
  <c r="AG50" i="6"/>
  <c r="AG48" i="6"/>
  <c r="AG46" i="6"/>
  <c r="AG44" i="6"/>
  <c r="AG42" i="6"/>
  <c r="AG38" i="6"/>
  <c r="AG36" i="6"/>
  <c r="AG32" i="6"/>
  <c r="AG30" i="6"/>
  <c r="AG26" i="6"/>
  <c r="AG24" i="6"/>
  <c r="AG20" i="6"/>
  <c r="AG18" i="6"/>
  <c r="AG14" i="6"/>
  <c r="AG12" i="6"/>
  <c r="AG10" i="6"/>
  <c r="AG6" i="6"/>
  <c r="AG4" i="6"/>
  <c r="C207" i="6"/>
  <c r="C205" i="6"/>
  <c r="C203" i="6"/>
  <c r="C201" i="6"/>
  <c r="C199" i="6"/>
  <c r="C197" i="6"/>
  <c r="C193" i="6"/>
  <c r="C191" i="6"/>
  <c r="C187" i="6"/>
  <c r="C185" i="6"/>
  <c r="C181" i="6"/>
  <c r="C179" i="6"/>
  <c r="C175" i="6"/>
  <c r="C173" i="6"/>
  <c r="C169" i="6"/>
  <c r="C167" i="6"/>
  <c r="C165" i="6"/>
  <c r="C161" i="6"/>
  <c r="C159" i="6"/>
  <c r="C155" i="6"/>
  <c r="C153" i="6"/>
  <c r="C148" i="6"/>
  <c r="C146" i="6"/>
  <c r="C144" i="6"/>
  <c r="C142" i="6"/>
  <c r="C140" i="6"/>
  <c r="C136" i="6"/>
  <c r="C134" i="6"/>
  <c r="C130" i="6"/>
  <c r="C128" i="6"/>
  <c r="C124" i="6"/>
  <c r="C122" i="6"/>
  <c r="C118" i="6"/>
  <c r="C116" i="6"/>
  <c r="C114" i="6"/>
  <c r="C112" i="6"/>
  <c r="C110" i="6"/>
  <c r="C108" i="6"/>
  <c r="C104" i="6"/>
  <c r="C102" i="6"/>
  <c r="C98" i="6"/>
  <c r="D99" i="6" s="1"/>
  <c r="C96" i="6"/>
  <c r="C94" i="6"/>
  <c r="C90" i="6"/>
  <c r="C84" i="6"/>
  <c r="C82" i="6"/>
  <c r="C78" i="6"/>
  <c r="C76" i="6"/>
  <c r="C72" i="6"/>
  <c r="C70" i="6"/>
  <c r="C66" i="6"/>
  <c r="C64" i="6"/>
  <c r="C62" i="6"/>
  <c r="C58" i="6"/>
  <c r="C56" i="6"/>
  <c r="C52" i="6"/>
  <c r="C50" i="6"/>
  <c r="C48" i="6"/>
  <c r="C46" i="6"/>
  <c r="C44" i="6"/>
  <c r="C42" i="6"/>
  <c r="C40" i="6"/>
  <c r="C38" i="6"/>
  <c r="C36" i="6"/>
  <c r="C32" i="6"/>
  <c r="C30" i="6"/>
  <c r="C26" i="6"/>
  <c r="C24" i="6"/>
  <c r="C20" i="6"/>
  <c r="C18" i="6"/>
  <c r="C14" i="6"/>
  <c r="C12" i="6"/>
  <c r="C10" i="6"/>
  <c r="C6" i="6"/>
  <c r="C4" i="6"/>
  <c r="D373" i="7"/>
  <c r="D372" i="7"/>
  <c r="D371" i="7"/>
  <c r="D370" i="7"/>
  <c r="D369" i="7"/>
  <c r="D368" i="7"/>
  <c r="D367" i="7"/>
  <c r="D366" i="7"/>
  <c r="D365" i="7"/>
  <c r="D364" i="7"/>
  <c r="D363" i="7"/>
  <c r="D362" i="7"/>
  <c r="D361" i="7"/>
  <c r="D360" i="7"/>
  <c r="D359" i="7"/>
  <c r="D358" i="7"/>
  <c r="D357" i="7"/>
  <c r="D356" i="7"/>
  <c r="D355" i="7"/>
  <c r="D354" i="7"/>
  <c r="D353" i="7"/>
  <c r="D352" i="7"/>
  <c r="D351" i="7"/>
  <c r="D350" i="7"/>
  <c r="D349" i="7"/>
  <c r="D348" i="7"/>
  <c r="D347" i="7"/>
  <c r="D346" i="7"/>
  <c r="D345" i="7"/>
  <c r="D344" i="7"/>
  <c r="D343" i="7"/>
  <c r="D342" i="7"/>
  <c r="D341" i="7"/>
  <c r="D340" i="7"/>
  <c r="D339" i="7"/>
  <c r="D338" i="7"/>
  <c r="D337" i="7"/>
  <c r="D336" i="7"/>
  <c r="D335" i="7"/>
  <c r="D334" i="7"/>
  <c r="D333" i="7"/>
  <c r="D332" i="7"/>
  <c r="D331" i="7"/>
  <c r="D330" i="7"/>
  <c r="D329" i="7"/>
  <c r="D328" i="7"/>
  <c r="D327" i="7"/>
  <c r="D326" i="7"/>
  <c r="D325" i="7"/>
  <c r="D324" i="7"/>
  <c r="D323" i="7"/>
  <c r="D322" i="7"/>
  <c r="D321" i="7"/>
  <c r="D320" i="7"/>
  <c r="D319" i="7"/>
  <c r="D318" i="7"/>
  <c r="D317" i="7"/>
  <c r="D316" i="7"/>
  <c r="D315" i="7"/>
  <c r="D314" i="7"/>
  <c r="D313" i="7"/>
  <c r="D312" i="7"/>
  <c r="D311" i="7"/>
  <c r="D310" i="7"/>
  <c r="D309" i="7"/>
  <c r="D308" i="7"/>
  <c r="D307" i="7"/>
  <c r="D306" i="7"/>
  <c r="D305" i="7"/>
  <c r="D304" i="7"/>
  <c r="D303" i="7"/>
  <c r="D302" i="7"/>
  <c r="D301" i="7"/>
  <c r="D300" i="7"/>
  <c r="D299" i="7"/>
  <c r="D298" i="7"/>
  <c r="D297" i="7"/>
  <c r="D296" i="7"/>
  <c r="D295" i="7"/>
  <c r="D294" i="7"/>
  <c r="D293" i="7"/>
  <c r="D292" i="7"/>
  <c r="AH176" i="6" s="1"/>
  <c r="D291" i="7"/>
  <c r="D290" i="7"/>
  <c r="D289" i="7"/>
  <c r="D288" i="7"/>
  <c r="D287" i="7"/>
  <c r="D286" i="7"/>
  <c r="D285" i="7"/>
  <c r="D284" i="7"/>
  <c r="D283" i="7"/>
  <c r="D282" i="7"/>
  <c r="D281" i="7"/>
  <c r="D280" i="7"/>
  <c r="D279" i="7"/>
  <c r="D278" i="7"/>
  <c r="D277" i="7"/>
  <c r="D276" i="7"/>
  <c r="D275" i="7"/>
  <c r="D274" i="7"/>
  <c r="D273" i="7"/>
  <c r="D272" i="7"/>
  <c r="D61" i="6"/>
  <c r="D271" i="7"/>
  <c r="D270" i="7"/>
  <c r="AH61" i="6" s="1"/>
  <c r="D269" i="7"/>
  <c r="D268" i="7"/>
  <c r="D267" i="7"/>
  <c r="D266" i="7"/>
  <c r="D265" i="7"/>
  <c r="D264" i="7"/>
  <c r="D263" i="7"/>
  <c r="D262" i="7"/>
  <c r="D261" i="7"/>
  <c r="D260" i="7"/>
  <c r="AH9" i="6" s="1"/>
  <c r="D259" i="7"/>
  <c r="D258" i="7"/>
  <c r="D39" i="6" s="1"/>
  <c r="D257" i="7"/>
  <c r="D256" i="7"/>
  <c r="D255" i="7"/>
  <c r="D254" i="7"/>
  <c r="D253" i="7"/>
  <c r="D252" i="7"/>
  <c r="D251" i="7"/>
  <c r="D250" i="7"/>
  <c r="D249" i="7"/>
  <c r="D248" i="7"/>
  <c r="D247" i="7"/>
  <c r="D246" i="7"/>
  <c r="D95" i="6" s="1"/>
  <c r="D245" i="7"/>
  <c r="D244" i="7"/>
  <c r="D243" i="7"/>
  <c r="D242" i="7"/>
  <c r="D241" i="7"/>
  <c r="D240" i="7"/>
  <c r="D239" i="7"/>
  <c r="D238" i="7"/>
  <c r="D237" i="7"/>
  <c r="D236" i="7"/>
  <c r="D235" i="7"/>
  <c r="D234" i="7"/>
  <c r="D233" i="7"/>
  <c r="D232" i="7"/>
  <c r="D231" i="7"/>
  <c r="D230" i="7"/>
  <c r="D229" i="7"/>
  <c r="D228" i="7"/>
  <c r="D227" i="7"/>
  <c r="D226" i="7"/>
  <c r="D225" i="7"/>
  <c r="D224" i="7"/>
  <c r="D223" i="7"/>
  <c r="D222" i="7"/>
  <c r="AH47" i="6" s="1"/>
  <c r="D221" i="7"/>
  <c r="D220" i="7"/>
  <c r="D219" i="7"/>
  <c r="D218" i="7"/>
  <c r="D154" i="6" s="1"/>
  <c r="D217" i="7"/>
  <c r="D216" i="7"/>
  <c r="D215" i="7"/>
  <c r="D214" i="7"/>
  <c r="D213" i="7"/>
  <c r="D212" i="7"/>
  <c r="AH164" i="6"/>
  <c r="D211" i="7"/>
  <c r="D210" i="7"/>
  <c r="D209" i="7"/>
  <c r="D208" i="7"/>
  <c r="D207" i="7"/>
  <c r="D206" i="7"/>
  <c r="D205" i="7"/>
  <c r="D204" i="7"/>
  <c r="D203" i="7"/>
  <c r="D202" i="7"/>
  <c r="D201" i="7"/>
  <c r="D200" i="7"/>
  <c r="D47" i="6" s="1"/>
  <c r="D199" i="7"/>
  <c r="D198" i="7"/>
  <c r="D197" i="7"/>
  <c r="D196" i="7"/>
  <c r="AH83" i="6" s="1"/>
  <c r="D195" i="7"/>
  <c r="D194" i="7"/>
  <c r="D193" i="7"/>
  <c r="D192" i="7"/>
  <c r="D191" i="7"/>
  <c r="D190" i="7"/>
  <c r="D189" i="7"/>
  <c r="D188" i="7"/>
  <c r="D187" i="7"/>
  <c r="D186" i="7"/>
  <c r="D89" i="6" s="1"/>
  <c r="D185" i="7"/>
  <c r="D184" i="7"/>
  <c r="D183" i="7"/>
  <c r="D182" i="7"/>
  <c r="D181" i="7"/>
  <c r="D180" i="7"/>
  <c r="D179" i="7"/>
  <c r="D178" i="7"/>
  <c r="D177" i="7"/>
  <c r="D176" i="7"/>
  <c r="D175" i="7"/>
  <c r="D174" i="7"/>
  <c r="D173" i="7"/>
  <c r="D172" i="7"/>
  <c r="D171" i="7"/>
  <c r="D170" i="7"/>
  <c r="D57" i="6" s="1"/>
  <c r="D169" i="7"/>
  <c r="D168" i="7"/>
  <c r="D167" i="7"/>
  <c r="D166" i="7"/>
  <c r="D165" i="7"/>
  <c r="D164" i="7"/>
  <c r="D163" i="7"/>
  <c r="D162" i="7"/>
  <c r="D161" i="7"/>
  <c r="D160" i="7"/>
  <c r="D159" i="7"/>
  <c r="D158" i="7"/>
  <c r="D157" i="7"/>
  <c r="D156" i="7"/>
  <c r="D155" i="7"/>
  <c r="D154" i="7"/>
  <c r="D153" i="7"/>
  <c r="D152" i="7"/>
  <c r="D65" i="6" s="1"/>
  <c r="D160" i="6"/>
  <c r="AH186" i="6"/>
  <c r="D117" i="6"/>
  <c r="AH99" i="6"/>
  <c r="AH141" i="6"/>
  <c r="AH198" i="6"/>
  <c r="D13" i="6"/>
  <c r="D25" i="6"/>
  <c r="D123" i="6"/>
  <c r="D135" i="6"/>
  <c r="D198" i="6"/>
  <c r="AH135" i="6"/>
  <c r="AH145" i="6"/>
  <c r="AH192" i="6"/>
  <c r="AH202" i="6"/>
  <c r="AG78" i="1"/>
  <c r="AG76" i="1"/>
  <c r="AG66" i="1"/>
  <c r="AG64" i="1"/>
  <c r="AG62" i="1"/>
  <c r="AG60" i="1"/>
  <c r="AG58" i="1"/>
  <c r="AG56" i="1"/>
  <c r="AG54" i="1"/>
  <c r="AG52" i="1"/>
  <c r="AG50" i="1"/>
  <c r="AG48" i="1"/>
  <c r="AG46" i="1"/>
  <c r="AH45" i="1"/>
  <c r="AG44" i="1"/>
  <c r="AG42" i="1"/>
  <c r="AH41" i="1"/>
  <c r="AG40" i="1"/>
  <c r="AG38" i="1"/>
  <c r="AG36" i="1"/>
  <c r="AG34" i="1"/>
  <c r="AH33" i="1"/>
  <c r="AG32" i="1"/>
  <c r="AG30" i="1"/>
  <c r="AG28" i="1"/>
  <c r="AG26" i="1"/>
  <c r="AG24" i="1"/>
  <c r="AG22" i="1"/>
  <c r="AG20" i="1"/>
  <c r="AG10" i="1"/>
  <c r="AG8" i="1"/>
  <c r="C48" i="1"/>
  <c r="D49" i="1"/>
  <c r="C50" i="1"/>
  <c r="C76" i="1"/>
  <c r="C78" i="1"/>
  <c r="C73" i="1"/>
  <c r="C71" i="1"/>
  <c r="C66" i="1"/>
  <c r="C64" i="1"/>
  <c r="D65" i="1" s="1"/>
  <c r="C62" i="1"/>
  <c r="C56" i="1"/>
  <c r="C58" i="1"/>
  <c r="C46" i="1"/>
  <c r="C44" i="1"/>
  <c r="D45" i="1" s="1"/>
  <c r="C42" i="1"/>
  <c r="C38" i="1"/>
  <c r="C36" i="1"/>
  <c r="C34" i="1"/>
  <c r="C32" i="1"/>
  <c r="D33" i="1" s="1"/>
  <c r="C28" i="1"/>
  <c r="C8" i="1"/>
  <c r="C10" i="1"/>
  <c r="W211" i="10"/>
  <c r="S211" i="10"/>
  <c r="O211" i="10"/>
  <c r="K211" i="10"/>
  <c r="AH206" i="10"/>
  <c r="X201" i="10"/>
  <c r="T201" i="10"/>
  <c r="P201" i="10"/>
  <c r="L201" i="10"/>
  <c r="AH221" i="6"/>
  <c r="D151" i="7"/>
  <c r="D150" i="7"/>
  <c r="AH168" i="6" s="1"/>
  <c r="D149" i="7"/>
  <c r="D148" i="7"/>
  <c r="AH71" i="6"/>
  <c r="D147" i="7"/>
  <c r="D146" i="7"/>
  <c r="D206" i="6" s="1"/>
  <c r="D145" i="7"/>
  <c r="D144" i="7"/>
  <c r="D143" i="7"/>
  <c r="D142" i="7"/>
  <c r="D141" i="7"/>
  <c r="D140" i="7"/>
  <c r="D139" i="7"/>
  <c r="D138" i="7"/>
  <c r="D137" i="7"/>
  <c r="D136" i="7"/>
  <c r="D135" i="7"/>
  <c r="D134" i="7"/>
  <c r="AH160" i="6"/>
  <c r="D133" i="7"/>
  <c r="D132" i="7"/>
  <c r="D131" i="7"/>
  <c r="D130" i="7"/>
  <c r="D129" i="7"/>
  <c r="D128" i="7"/>
  <c r="D113" i="6" s="1"/>
  <c r="D127" i="7"/>
  <c r="D126" i="7"/>
  <c r="AH43" i="6" s="1"/>
  <c r="D125" i="7"/>
  <c r="D124" i="7"/>
  <c r="D123" i="7"/>
  <c r="D122" i="7"/>
  <c r="D103" i="6"/>
  <c r="D121" i="7"/>
  <c r="D120" i="7"/>
  <c r="D119" i="7"/>
  <c r="D118" i="7"/>
  <c r="D117" i="7"/>
  <c r="D116" i="7"/>
  <c r="D115" i="7"/>
  <c r="D114" i="7"/>
  <c r="D164" i="6" s="1"/>
  <c r="D113" i="7"/>
  <c r="D112" i="7"/>
  <c r="D111" i="7"/>
  <c r="D110" i="7"/>
  <c r="AH109" i="6" s="1"/>
  <c r="D109" i="7"/>
  <c r="D108" i="7"/>
  <c r="D107" i="7"/>
  <c r="D106" i="7"/>
  <c r="D105" i="7"/>
  <c r="D104" i="7"/>
  <c r="AH117" i="6"/>
  <c r="D103" i="7"/>
  <c r="D102" i="7"/>
  <c r="D101" i="7"/>
  <c r="D100" i="7"/>
  <c r="D51" i="6" s="1"/>
  <c r="D99" i="7"/>
  <c r="D98" i="7"/>
  <c r="AH31" i="6" s="1"/>
  <c r="D97" i="7"/>
  <c r="D96" i="7"/>
  <c r="D95" i="7"/>
  <c r="D94" i="7"/>
  <c r="D93" i="7"/>
  <c r="D92" i="7"/>
  <c r="AH95" i="6"/>
  <c r="D91" i="7"/>
  <c r="D90" i="7"/>
  <c r="D9" i="6" s="1"/>
  <c r="D89" i="7"/>
  <c r="D88" i="7"/>
  <c r="D174" i="6" s="1"/>
  <c r="D87" i="7"/>
  <c r="D86" i="7"/>
  <c r="AH154" i="6" s="1"/>
  <c r="D85" i="7"/>
  <c r="D84" i="7"/>
  <c r="D83" i="7"/>
  <c r="D82" i="7"/>
  <c r="D81" i="7"/>
  <c r="D80" i="7"/>
  <c r="D79" i="7"/>
  <c r="D78" i="7"/>
  <c r="D77" i="7"/>
  <c r="D76" i="7"/>
  <c r="AH19" i="6" s="1"/>
  <c r="D75" i="7"/>
  <c r="D74" i="7"/>
  <c r="D77" i="6"/>
  <c r="D73" i="7"/>
  <c r="D72" i="7"/>
  <c r="D71" i="7"/>
  <c r="D70" i="7"/>
  <c r="D69" i="7"/>
  <c r="D68" i="7"/>
  <c r="D67" i="7"/>
  <c r="D66" i="7"/>
  <c r="D43" i="6" s="1"/>
  <c r="D65" i="7"/>
  <c r="D64" i="7"/>
  <c r="D63" i="7"/>
  <c r="D62" i="7"/>
  <c r="D129" i="6"/>
  <c r="D61" i="7"/>
  <c r="D60" i="7"/>
  <c r="D59" i="7"/>
  <c r="D58" i="7"/>
  <c r="D57" i="7"/>
  <c r="D56" i="7"/>
  <c r="D55" i="7"/>
  <c r="D54" i="7"/>
  <c r="D53" i="7"/>
  <c r="D52" i="7"/>
  <c r="D51" i="7"/>
  <c r="D50" i="7"/>
  <c r="D49" i="7"/>
  <c r="D48" i="7"/>
  <c r="D47" i="7"/>
  <c r="D46" i="7"/>
  <c r="D45" i="7"/>
  <c r="D44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35" i="6" s="1"/>
  <c r="D17" i="7"/>
  <c r="D16" i="7"/>
  <c r="D186" i="6" s="1"/>
  <c r="D15" i="7"/>
  <c r="D14" i="7"/>
  <c r="AH57" i="6"/>
  <c r="D13" i="7"/>
  <c r="D12" i="7"/>
  <c r="D11" i="7"/>
  <c r="D10" i="7"/>
  <c r="D9" i="7"/>
  <c r="D8" i="7"/>
  <c r="D145" i="6" s="1"/>
  <c r="D7" i="7"/>
  <c r="D6" i="7"/>
  <c r="AH89" i="6" s="1"/>
  <c r="D5" i="7"/>
  <c r="D4" i="7"/>
  <c r="AH206" i="6" s="1"/>
  <c r="D3" i="7"/>
  <c r="D2" i="7"/>
  <c r="D5" i="6" s="1"/>
  <c r="C52" i="1"/>
  <c r="C54" i="1"/>
  <c r="C60" i="1"/>
  <c r="C40" i="1"/>
  <c r="C30" i="1"/>
  <c r="AH96" i="1"/>
  <c r="D151" i="2"/>
  <c r="D150" i="2"/>
  <c r="AH37" i="1"/>
  <c r="D149" i="2"/>
  <c r="D148" i="2"/>
  <c r="AH65" i="1" s="1"/>
  <c r="D147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AH57" i="1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AH17" i="1" s="1"/>
  <c r="D67" i="2"/>
  <c r="D66" i="2"/>
  <c r="D53" i="1" s="1"/>
  <c r="D65" i="2"/>
  <c r="D64" i="2"/>
  <c r="D29" i="1"/>
  <c r="D63" i="2"/>
  <c r="D62" i="2"/>
  <c r="AH77" i="1" s="1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AH29" i="1"/>
  <c r="D25" i="2"/>
  <c r="D24" i="2"/>
  <c r="D23" i="2"/>
  <c r="D22" i="2"/>
  <c r="D21" i="2"/>
  <c r="D20" i="2"/>
  <c r="D37" i="1" s="1"/>
  <c r="D19" i="2"/>
  <c r="D18" i="2"/>
  <c r="AH49" i="1" s="1"/>
  <c r="D17" i="2"/>
  <c r="D16" i="2"/>
  <c r="AH25" i="1"/>
  <c r="D15" i="2"/>
  <c r="D14" i="2"/>
  <c r="D77" i="1" s="1"/>
  <c r="D13" i="2"/>
  <c r="D12" i="2"/>
  <c r="D11" i="2"/>
  <c r="D10" i="2"/>
  <c r="D9" i="2"/>
  <c r="D8" i="2"/>
  <c r="AH73" i="1"/>
  <c r="D7" i="2"/>
  <c r="D6" i="2"/>
  <c r="D5" i="2"/>
  <c r="D4" i="2"/>
  <c r="D57" i="1" s="1"/>
  <c r="D3" i="2"/>
  <c r="D2" i="2"/>
  <c r="D9" i="1"/>
  <c r="AH9" i="1"/>
  <c r="C12" i="1"/>
  <c r="D13" i="1" s="1"/>
  <c r="C16" i="1"/>
  <c r="D17" i="1"/>
  <c r="C20" i="1"/>
  <c r="C18" i="1"/>
  <c r="C22" i="1"/>
  <c r="C24" i="1"/>
  <c r="D25" i="1" s="1"/>
  <c r="C26" i="1"/>
  <c r="D31" i="6" l="1"/>
  <c r="D71" i="6"/>
  <c r="D83" i="6"/>
  <c r="AH13" i="6"/>
  <c r="AH25" i="6"/>
  <c r="AH37" i="6"/>
  <c r="AH65" i="6"/>
  <c r="AH77" i="6"/>
  <c r="AH103" i="6"/>
  <c r="AH113" i="6"/>
  <c r="AH123" i="6"/>
  <c r="AH149" i="6"/>
  <c r="D21" i="1"/>
  <c r="D41" i="1"/>
  <c r="D149" i="6"/>
  <c r="D168" i="6"/>
  <c r="D180" i="6"/>
  <c r="D192" i="6"/>
  <c r="D202" i="6"/>
  <c r="AH51" i="6"/>
  <c r="AH180" i="6"/>
  <c r="AH5" i="6"/>
  <c r="D109" i="6"/>
  <c r="D141" i="6"/>
  <c r="AH129" i="6"/>
  <c r="D72" i="1"/>
  <c r="D19" i="6"/>
  <c r="D61" i="1"/>
  <c r="AH172" i="6"/>
</calcChain>
</file>

<file path=xl/sharedStrings.xml><?xml version="1.0" encoding="utf-8"?>
<sst xmlns="http://schemas.openxmlformats.org/spreadsheetml/2006/main" count="2965" uniqueCount="479">
  <si>
    <t>番号</t>
    <rPh sb="0" eb="2">
      <t>バンゴウ</t>
    </rPh>
    <phoneticPr fontId="1"/>
  </si>
  <si>
    <t>氏名</t>
    <rPh sb="0" eb="2">
      <t>シメイ</t>
    </rPh>
    <phoneticPr fontId="1"/>
  </si>
  <si>
    <t>学校名</t>
    <rPh sb="0" eb="2">
      <t>ガッコウ</t>
    </rPh>
    <rPh sb="2" eb="3">
      <t>メイ</t>
    </rPh>
    <phoneticPr fontId="1"/>
  </si>
  <si>
    <t>（学校名）</t>
    <rPh sb="1" eb="3">
      <t>ガッコウ</t>
    </rPh>
    <rPh sb="3" eb="4">
      <t>メイ</t>
    </rPh>
    <phoneticPr fontId="1"/>
  </si>
  <si>
    <t>関﨑　真琴</t>
    <rPh sb="0" eb="2">
      <t>セキザキ</t>
    </rPh>
    <rPh sb="3" eb="5">
      <t>マコト</t>
    </rPh>
    <phoneticPr fontId="1"/>
  </si>
  <si>
    <t>大久保紗希</t>
    <rPh sb="0" eb="3">
      <t>オオクボ</t>
    </rPh>
    <rPh sb="3" eb="4">
      <t>シャ</t>
    </rPh>
    <rPh sb="4" eb="5">
      <t>ノゾミ</t>
    </rPh>
    <phoneticPr fontId="1"/>
  </si>
  <si>
    <t>大泉　里沙</t>
    <rPh sb="0" eb="2">
      <t>オオイズミ</t>
    </rPh>
    <rPh sb="3" eb="5">
      <t>リサ</t>
    </rPh>
    <phoneticPr fontId="1"/>
  </si>
  <si>
    <t>増田　紗也</t>
    <rPh sb="0" eb="2">
      <t>マスダ</t>
    </rPh>
    <rPh sb="3" eb="4">
      <t>シャ</t>
    </rPh>
    <rPh sb="4" eb="5">
      <t>ナリ</t>
    </rPh>
    <phoneticPr fontId="1"/>
  </si>
  <si>
    <t>本田　幸乃</t>
    <rPh sb="0" eb="2">
      <t>ホンダ</t>
    </rPh>
    <rPh sb="3" eb="4">
      <t>ユキ</t>
    </rPh>
    <rPh sb="4" eb="5">
      <t>ノ</t>
    </rPh>
    <phoneticPr fontId="1"/>
  </si>
  <si>
    <t>山崎　夏海</t>
    <rPh sb="0" eb="2">
      <t>ヤマザキ</t>
    </rPh>
    <rPh sb="3" eb="4">
      <t>ナツ</t>
    </rPh>
    <rPh sb="4" eb="5">
      <t>ウミ</t>
    </rPh>
    <phoneticPr fontId="1"/>
  </si>
  <si>
    <t>竹越　衣吹</t>
    <rPh sb="0" eb="2">
      <t>タケコシ</t>
    </rPh>
    <rPh sb="3" eb="4">
      <t>キヌ</t>
    </rPh>
    <rPh sb="4" eb="5">
      <t>スイ</t>
    </rPh>
    <phoneticPr fontId="1"/>
  </si>
  <si>
    <t>渡邊　帆香</t>
    <rPh sb="0" eb="2">
      <t>ワタナベ</t>
    </rPh>
    <rPh sb="3" eb="4">
      <t>ホ</t>
    </rPh>
    <rPh sb="4" eb="5">
      <t>カオ</t>
    </rPh>
    <phoneticPr fontId="1"/>
  </si>
  <si>
    <t>吉田　亜美</t>
    <rPh sb="0" eb="2">
      <t>ヨシダ</t>
    </rPh>
    <rPh sb="3" eb="5">
      <t>アミ</t>
    </rPh>
    <phoneticPr fontId="1"/>
  </si>
  <si>
    <t>髙橋　南帆</t>
    <rPh sb="0" eb="2">
      <t>タカハシ</t>
    </rPh>
    <rPh sb="3" eb="4">
      <t>ミナミ</t>
    </rPh>
    <rPh sb="4" eb="5">
      <t>ホ</t>
    </rPh>
    <phoneticPr fontId="1"/>
  </si>
  <si>
    <t>村上　真由</t>
    <rPh sb="0" eb="2">
      <t>ムラカミ</t>
    </rPh>
    <rPh sb="3" eb="5">
      <t>マユ</t>
    </rPh>
    <phoneticPr fontId="1"/>
  </si>
  <si>
    <t>小田嶋真凜</t>
    <rPh sb="0" eb="3">
      <t>オダジマ</t>
    </rPh>
    <rPh sb="3" eb="5">
      <t>マリン</t>
    </rPh>
    <phoneticPr fontId="1"/>
  </si>
  <si>
    <t>木部　琳音</t>
    <rPh sb="0" eb="2">
      <t>キベ</t>
    </rPh>
    <rPh sb="3" eb="4">
      <t>リン</t>
    </rPh>
    <rPh sb="4" eb="5">
      <t>オト</t>
    </rPh>
    <phoneticPr fontId="1"/>
  </si>
  <si>
    <t>勝又　麻衣</t>
    <rPh sb="0" eb="1">
      <t>カ</t>
    </rPh>
    <rPh sb="1" eb="2">
      <t>マタ</t>
    </rPh>
    <rPh sb="3" eb="5">
      <t>マイ</t>
    </rPh>
    <phoneticPr fontId="1"/>
  </si>
  <si>
    <t>五十嵐　紅葉</t>
    <rPh sb="0" eb="3">
      <t>イカラシ</t>
    </rPh>
    <rPh sb="4" eb="6">
      <t>コウヨウ</t>
    </rPh>
    <phoneticPr fontId="1"/>
  </si>
  <si>
    <t>斎藤　真生</t>
    <rPh sb="0" eb="2">
      <t>サイトウ</t>
    </rPh>
    <rPh sb="3" eb="4">
      <t>マ</t>
    </rPh>
    <rPh sb="4" eb="5">
      <t>イ</t>
    </rPh>
    <phoneticPr fontId="1"/>
  </si>
  <si>
    <t>大竹　菜由</t>
    <rPh sb="0" eb="2">
      <t>オオタケ</t>
    </rPh>
    <rPh sb="3" eb="4">
      <t>ナ</t>
    </rPh>
    <rPh sb="4" eb="5">
      <t>ユ</t>
    </rPh>
    <phoneticPr fontId="1"/>
  </si>
  <si>
    <t>金子　由佳</t>
    <rPh sb="0" eb="2">
      <t>カネコ</t>
    </rPh>
    <rPh sb="3" eb="5">
      <t>ユカ</t>
    </rPh>
    <phoneticPr fontId="1"/>
  </si>
  <si>
    <t>佐々木　珠莉　</t>
    <rPh sb="0" eb="3">
      <t>ササキ</t>
    </rPh>
    <rPh sb="4" eb="5">
      <t>シュ</t>
    </rPh>
    <rPh sb="5" eb="6">
      <t>リ</t>
    </rPh>
    <phoneticPr fontId="1"/>
  </si>
  <si>
    <t>小熊　ひと美</t>
    <rPh sb="0" eb="2">
      <t>オグマ</t>
    </rPh>
    <rPh sb="5" eb="6">
      <t>ミ</t>
    </rPh>
    <phoneticPr fontId="1"/>
  </si>
  <si>
    <t>河合　綾菜</t>
    <rPh sb="0" eb="2">
      <t>カワイ</t>
    </rPh>
    <rPh sb="3" eb="5">
      <t>アヤナ</t>
    </rPh>
    <phoneticPr fontId="1"/>
  </si>
  <si>
    <t>長谷川　祐菜</t>
    <rPh sb="0" eb="3">
      <t>ハセガワ</t>
    </rPh>
    <rPh sb="4" eb="6">
      <t>ユウナ</t>
    </rPh>
    <phoneticPr fontId="1"/>
  </si>
  <si>
    <t>籠島　奈々</t>
    <rPh sb="0" eb="2">
      <t>カゴシマ</t>
    </rPh>
    <rPh sb="3" eb="5">
      <t>ナナ</t>
    </rPh>
    <phoneticPr fontId="1"/>
  </si>
  <si>
    <t>早川　美玖</t>
    <rPh sb="0" eb="2">
      <t>ハヤカワ</t>
    </rPh>
    <rPh sb="3" eb="5">
      <t>ミク</t>
    </rPh>
    <phoneticPr fontId="1"/>
  </si>
  <si>
    <t>大倉真央</t>
    <rPh sb="0" eb="4">
      <t>オオクラマオ</t>
    </rPh>
    <phoneticPr fontId="1"/>
  </si>
  <si>
    <t>鈴木理沙子</t>
    <rPh sb="0" eb="2">
      <t>スズキ</t>
    </rPh>
    <rPh sb="2" eb="4">
      <t>リサ</t>
    </rPh>
    <rPh sb="4" eb="5">
      <t>コ</t>
    </rPh>
    <phoneticPr fontId="1"/>
  </si>
  <si>
    <t>中川舞</t>
    <rPh sb="0" eb="2">
      <t>ナカガワ</t>
    </rPh>
    <rPh sb="2" eb="3">
      <t>マイ</t>
    </rPh>
    <phoneticPr fontId="1"/>
  </si>
  <si>
    <t>大屋那津子</t>
    <rPh sb="0" eb="5">
      <t>オオヤナツコ</t>
    </rPh>
    <phoneticPr fontId="1"/>
  </si>
  <si>
    <t>木下結衣</t>
    <rPh sb="0" eb="2">
      <t>キノシタ</t>
    </rPh>
    <rPh sb="2" eb="4">
      <t>ユイ</t>
    </rPh>
    <phoneticPr fontId="1"/>
  </si>
  <si>
    <t>佐々木愛梨香</t>
    <rPh sb="0" eb="3">
      <t>ササキ</t>
    </rPh>
    <rPh sb="3" eb="4">
      <t>アイ</t>
    </rPh>
    <rPh sb="4" eb="6">
      <t>リカ</t>
    </rPh>
    <phoneticPr fontId="1"/>
  </si>
  <si>
    <t>岩田千穂</t>
    <rPh sb="0" eb="2">
      <t>イワタ</t>
    </rPh>
    <rPh sb="2" eb="4">
      <t>チホ</t>
    </rPh>
    <phoneticPr fontId="1"/>
  </si>
  <si>
    <t>斉藤未季</t>
    <rPh sb="0" eb="2">
      <t>サイトウ</t>
    </rPh>
    <rPh sb="2" eb="3">
      <t>ミ</t>
    </rPh>
    <rPh sb="3" eb="4">
      <t>キ</t>
    </rPh>
    <phoneticPr fontId="1"/>
  </si>
  <si>
    <t>新井千尋</t>
    <rPh sb="0" eb="2">
      <t>アライ</t>
    </rPh>
    <rPh sb="2" eb="4">
      <t>チヒロ</t>
    </rPh>
    <phoneticPr fontId="1"/>
  </si>
  <si>
    <t>伊藤舞衣</t>
    <rPh sb="0" eb="2">
      <t>イトウ</t>
    </rPh>
    <rPh sb="2" eb="4">
      <t>マイ</t>
    </rPh>
    <phoneticPr fontId="1"/>
  </si>
  <si>
    <t>伊藤歩花</t>
    <rPh sb="0" eb="2">
      <t>イトウ</t>
    </rPh>
    <rPh sb="2" eb="4">
      <t>アユカ</t>
    </rPh>
    <phoneticPr fontId="1"/>
  </si>
  <si>
    <t>樋口恵理</t>
    <rPh sb="0" eb="2">
      <t>ヒグチ</t>
    </rPh>
    <rPh sb="2" eb="4">
      <t>エリ</t>
    </rPh>
    <phoneticPr fontId="1"/>
  </si>
  <si>
    <t>飯島佳奈</t>
    <rPh sb="0" eb="4">
      <t>イイジマカナ</t>
    </rPh>
    <phoneticPr fontId="1"/>
  </si>
  <si>
    <t>倉島さくら</t>
    <rPh sb="0" eb="2">
      <t>クラシマ</t>
    </rPh>
    <phoneticPr fontId="1"/>
  </si>
  <si>
    <t>河内花音</t>
    <rPh sb="0" eb="2">
      <t>カワチ</t>
    </rPh>
    <rPh sb="2" eb="4">
      <t>ハナオト</t>
    </rPh>
    <phoneticPr fontId="1"/>
  </si>
  <si>
    <t>谷澤瑚々菜</t>
    <rPh sb="0" eb="2">
      <t>タニザワ</t>
    </rPh>
    <rPh sb="2" eb="3">
      <t>コ</t>
    </rPh>
    <rPh sb="4" eb="5">
      <t>ナ</t>
    </rPh>
    <phoneticPr fontId="1"/>
  </si>
  <si>
    <t>原　千夏</t>
    <rPh sb="0" eb="1">
      <t>ハラ</t>
    </rPh>
    <rPh sb="2" eb="4">
      <t>チナツ</t>
    </rPh>
    <phoneticPr fontId="1"/>
  </si>
  <si>
    <t>丸山美咲</t>
    <rPh sb="0" eb="2">
      <t>マルヤマ</t>
    </rPh>
    <rPh sb="2" eb="4">
      <t>ミサキ</t>
    </rPh>
    <phoneticPr fontId="1"/>
  </si>
  <si>
    <t>大野　民衣</t>
    <rPh sb="0" eb="2">
      <t>オオノ</t>
    </rPh>
    <rPh sb="3" eb="4">
      <t>タミ</t>
    </rPh>
    <rPh sb="4" eb="5">
      <t>イ</t>
    </rPh>
    <phoneticPr fontId="1"/>
  </si>
  <si>
    <t>水澤　未夢</t>
    <rPh sb="0" eb="2">
      <t>ミズサワ</t>
    </rPh>
    <rPh sb="3" eb="4">
      <t>ミ</t>
    </rPh>
    <rPh sb="4" eb="5">
      <t>ユメ</t>
    </rPh>
    <phoneticPr fontId="1"/>
  </si>
  <si>
    <t>喜藤　ひなた</t>
    <rPh sb="0" eb="2">
      <t>キトウ</t>
    </rPh>
    <phoneticPr fontId="1"/>
  </si>
  <si>
    <t>齋藤　倫瑠</t>
    <rPh sb="0" eb="2">
      <t>サイトウ</t>
    </rPh>
    <rPh sb="3" eb="4">
      <t>リン</t>
    </rPh>
    <rPh sb="4" eb="5">
      <t>ル</t>
    </rPh>
    <phoneticPr fontId="1"/>
  </si>
  <si>
    <t>伊藤　理桜</t>
    <rPh sb="0" eb="2">
      <t>イトウ</t>
    </rPh>
    <rPh sb="3" eb="4">
      <t>リ</t>
    </rPh>
    <rPh sb="4" eb="5">
      <t>サクラ</t>
    </rPh>
    <phoneticPr fontId="1"/>
  </si>
  <si>
    <t>坂田　真歩</t>
    <rPh sb="0" eb="2">
      <t>サカタ</t>
    </rPh>
    <rPh sb="3" eb="4">
      <t>マ</t>
    </rPh>
    <rPh sb="4" eb="5">
      <t>ホ</t>
    </rPh>
    <phoneticPr fontId="1"/>
  </si>
  <si>
    <t>熊谷　亜子</t>
    <rPh sb="0" eb="2">
      <t>クマガイ</t>
    </rPh>
    <rPh sb="3" eb="5">
      <t>アコ</t>
    </rPh>
    <phoneticPr fontId="1"/>
  </si>
  <si>
    <t>徳重　あみん</t>
    <rPh sb="0" eb="2">
      <t>トクシゲ</t>
    </rPh>
    <phoneticPr fontId="1"/>
  </si>
  <si>
    <t>山田　日菜子</t>
    <rPh sb="0" eb="2">
      <t>ヤマダ</t>
    </rPh>
    <rPh sb="3" eb="6">
      <t>ヒナコ</t>
    </rPh>
    <phoneticPr fontId="1"/>
  </si>
  <si>
    <t>岩本　彩良</t>
    <rPh sb="0" eb="2">
      <t>イワモト</t>
    </rPh>
    <rPh sb="3" eb="4">
      <t>サイ</t>
    </rPh>
    <rPh sb="4" eb="5">
      <t>リョウ</t>
    </rPh>
    <phoneticPr fontId="1"/>
  </si>
  <si>
    <t>佐々木　優衣</t>
    <rPh sb="0" eb="3">
      <t>ササキ</t>
    </rPh>
    <rPh sb="4" eb="5">
      <t>ユウ</t>
    </rPh>
    <rPh sb="5" eb="6">
      <t>イ</t>
    </rPh>
    <phoneticPr fontId="1"/>
  </si>
  <si>
    <t>佐藤　彩奈</t>
    <rPh sb="0" eb="2">
      <t>サトウ</t>
    </rPh>
    <rPh sb="3" eb="4">
      <t>アヤ</t>
    </rPh>
    <rPh sb="4" eb="5">
      <t>ナ</t>
    </rPh>
    <phoneticPr fontId="1"/>
  </si>
  <si>
    <t>青木　結月</t>
    <rPh sb="0" eb="2">
      <t>アオキ</t>
    </rPh>
    <rPh sb="3" eb="5">
      <t>ユヅキ</t>
    </rPh>
    <phoneticPr fontId="1"/>
  </si>
  <si>
    <t>藤田　夢永</t>
    <rPh sb="0" eb="2">
      <t>フジタ</t>
    </rPh>
    <rPh sb="3" eb="4">
      <t>ユメ</t>
    </rPh>
    <rPh sb="4" eb="5">
      <t>ナガ</t>
    </rPh>
    <phoneticPr fontId="1"/>
  </si>
  <si>
    <t>荒木　祐奈</t>
    <rPh sb="0" eb="2">
      <t>アラキ</t>
    </rPh>
    <rPh sb="3" eb="4">
      <t>ユウ</t>
    </rPh>
    <rPh sb="4" eb="5">
      <t>ナ</t>
    </rPh>
    <phoneticPr fontId="1"/>
  </si>
  <si>
    <t>田代　紀絵</t>
    <rPh sb="0" eb="2">
      <t>タシロ</t>
    </rPh>
    <rPh sb="3" eb="4">
      <t>ノリ</t>
    </rPh>
    <rPh sb="4" eb="5">
      <t>エ</t>
    </rPh>
    <phoneticPr fontId="1"/>
  </si>
  <si>
    <t>岩瀬　歌乃</t>
    <rPh sb="0" eb="2">
      <t>イワセ</t>
    </rPh>
    <rPh sb="3" eb="4">
      <t>ウタ</t>
    </rPh>
    <rPh sb="4" eb="5">
      <t>ノ</t>
    </rPh>
    <phoneticPr fontId="1"/>
  </si>
  <si>
    <t>水越　あゆみ</t>
    <rPh sb="0" eb="2">
      <t>ミズコシ</t>
    </rPh>
    <phoneticPr fontId="1"/>
  </si>
  <si>
    <t>伊藤　千聖</t>
    <rPh sb="0" eb="2">
      <t>イトウ</t>
    </rPh>
    <rPh sb="3" eb="4">
      <t>チ</t>
    </rPh>
    <rPh sb="4" eb="5">
      <t>ヒジリ</t>
    </rPh>
    <phoneticPr fontId="1"/>
  </si>
  <si>
    <t>鈴木　ちはる</t>
    <rPh sb="0" eb="2">
      <t>スズキ</t>
    </rPh>
    <phoneticPr fontId="1"/>
  </si>
  <si>
    <t>遠藤　祐奈</t>
    <rPh sb="0" eb="2">
      <t>エンドウ</t>
    </rPh>
    <rPh sb="3" eb="4">
      <t>ユウ</t>
    </rPh>
    <rPh sb="4" eb="5">
      <t>ナ</t>
    </rPh>
    <phoneticPr fontId="1"/>
  </si>
  <si>
    <t>笠原　美来</t>
    <rPh sb="0" eb="2">
      <t>カサハラ</t>
    </rPh>
    <rPh sb="3" eb="4">
      <t>ミ</t>
    </rPh>
    <rPh sb="4" eb="5">
      <t>ライ</t>
    </rPh>
    <phoneticPr fontId="1"/>
  </si>
  <si>
    <t>佐野　桃香</t>
    <rPh sb="0" eb="2">
      <t>サノ</t>
    </rPh>
    <rPh sb="3" eb="4">
      <t>モモ</t>
    </rPh>
    <rPh sb="4" eb="5">
      <t>カ</t>
    </rPh>
    <phoneticPr fontId="1"/>
  </si>
  <si>
    <t>宇佐美　有希</t>
    <rPh sb="0" eb="3">
      <t>ウサミ</t>
    </rPh>
    <rPh sb="4" eb="5">
      <t>ユウ</t>
    </rPh>
    <rPh sb="5" eb="6">
      <t>ノゾミ</t>
    </rPh>
    <phoneticPr fontId="1"/>
  </si>
  <si>
    <t>山形深愛</t>
    <rPh sb="0" eb="2">
      <t>ヤマガタ</t>
    </rPh>
    <rPh sb="2" eb="4">
      <t>ミチカ</t>
    </rPh>
    <phoneticPr fontId="1"/>
  </si>
  <si>
    <t>櫻田莉菜</t>
    <rPh sb="0" eb="2">
      <t>サクラダ</t>
    </rPh>
    <rPh sb="2" eb="4">
      <t>リナ</t>
    </rPh>
    <phoneticPr fontId="1"/>
  </si>
  <si>
    <t>熊倉衡子</t>
    <rPh sb="0" eb="4">
      <t>クマクラヒロコ</t>
    </rPh>
    <phoneticPr fontId="1"/>
  </si>
  <si>
    <t>高橋諒</t>
    <rPh sb="0" eb="3">
      <t>タカハシリョウ</t>
    </rPh>
    <phoneticPr fontId="1"/>
  </si>
  <si>
    <t>田村ひなた</t>
    <rPh sb="0" eb="2">
      <t>タムラ</t>
    </rPh>
    <phoneticPr fontId="1"/>
  </si>
  <si>
    <t>上川原里菜</t>
    <rPh sb="0" eb="3">
      <t>カミガワラ</t>
    </rPh>
    <rPh sb="3" eb="5">
      <t>リナ</t>
    </rPh>
    <phoneticPr fontId="1"/>
  </si>
  <si>
    <t>青柳愛理</t>
    <rPh sb="0" eb="2">
      <t>アオヤギ</t>
    </rPh>
    <rPh sb="2" eb="4">
      <t>アイリ</t>
    </rPh>
    <phoneticPr fontId="1"/>
  </si>
  <si>
    <t>今井萌華</t>
    <rPh sb="0" eb="2">
      <t>イマイ</t>
    </rPh>
    <rPh sb="2" eb="4">
      <t>モカ</t>
    </rPh>
    <phoneticPr fontId="1"/>
  </si>
  <si>
    <t>弦巻彩香</t>
    <rPh sb="0" eb="2">
      <t>ツルマキ</t>
    </rPh>
    <rPh sb="2" eb="4">
      <t>アヤカ</t>
    </rPh>
    <phoneticPr fontId="1"/>
  </si>
  <si>
    <t>甲七美</t>
    <rPh sb="0" eb="1">
      <t>キノエ</t>
    </rPh>
    <rPh sb="1" eb="3">
      <t>ナナミ</t>
    </rPh>
    <phoneticPr fontId="1"/>
  </si>
  <si>
    <t>川端華乃</t>
    <rPh sb="0" eb="2">
      <t>カワバタ</t>
    </rPh>
    <rPh sb="2" eb="4">
      <t>ハナノ</t>
    </rPh>
    <phoneticPr fontId="1"/>
  </si>
  <si>
    <t>鈴木優音</t>
    <rPh sb="0" eb="2">
      <t>スズキ</t>
    </rPh>
    <rPh sb="2" eb="4">
      <t>ユウネ</t>
    </rPh>
    <phoneticPr fontId="1"/>
  </si>
  <si>
    <t>小野澤楓香</t>
    <rPh sb="0" eb="3">
      <t>オノザワ</t>
    </rPh>
    <rPh sb="3" eb="4">
      <t>カエデ</t>
    </rPh>
    <rPh sb="4" eb="5">
      <t>カオリ</t>
    </rPh>
    <phoneticPr fontId="1"/>
  </si>
  <si>
    <t>五十嵐光里</t>
    <rPh sb="0" eb="3">
      <t>イカラシ</t>
    </rPh>
    <rPh sb="3" eb="4">
      <t>ヒカリ</t>
    </rPh>
    <rPh sb="4" eb="5">
      <t>サト</t>
    </rPh>
    <phoneticPr fontId="1"/>
  </si>
  <si>
    <t>湯田　桃花</t>
    <rPh sb="0" eb="2">
      <t>ユダ</t>
    </rPh>
    <rPh sb="3" eb="4">
      <t>モモ</t>
    </rPh>
    <rPh sb="4" eb="5">
      <t>ハナ</t>
    </rPh>
    <phoneticPr fontId="1"/>
  </si>
  <si>
    <t>大橋　杏果</t>
    <rPh sb="0" eb="2">
      <t>オオハシ</t>
    </rPh>
    <rPh sb="3" eb="4">
      <t>アン</t>
    </rPh>
    <rPh sb="4" eb="5">
      <t>カ</t>
    </rPh>
    <phoneticPr fontId="1"/>
  </si>
  <si>
    <t>岩田　咲</t>
    <rPh sb="0" eb="2">
      <t>イワタ</t>
    </rPh>
    <rPh sb="3" eb="4">
      <t>サ</t>
    </rPh>
    <phoneticPr fontId="1"/>
  </si>
  <si>
    <t>難波　杏</t>
    <rPh sb="0" eb="2">
      <t>ナンバ</t>
    </rPh>
    <rPh sb="3" eb="4">
      <t>アン</t>
    </rPh>
    <phoneticPr fontId="1"/>
  </si>
  <si>
    <t>岩田　萌</t>
    <rPh sb="0" eb="2">
      <t>イワタ</t>
    </rPh>
    <rPh sb="3" eb="4">
      <t>モエ</t>
    </rPh>
    <phoneticPr fontId="1"/>
  </si>
  <si>
    <t>長井　美樹</t>
    <rPh sb="0" eb="2">
      <t>ナガイ</t>
    </rPh>
    <rPh sb="3" eb="5">
      <t>ミキ</t>
    </rPh>
    <phoneticPr fontId="1"/>
  </si>
  <si>
    <t>森下みなみ</t>
    <rPh sb="0" eb="2">
      <t>モリシタ</t>
    </rPh>
    <phoneticPr fontId="1"/>
  </si>
  <si>
    <t>湯田　真子</t>
    <rPh sb="0" eb="2">
      <t>ユダ</t>
    </rPh>
    <rPh sb="3" eb="5">
      <t>マコ</t>
    </rPh>
    <phoneticPr fontId="1"/>
  </si>
  <si>
    <t>神門真由子</t>
    <rPh sb="0" eb="1">
      <t>カミ</t>
    </rPh>
    <rPh sb="1" eb="2">
      <t>モン</t>
    </rPh>
    <rPh sb="2" eb="5">
      <t>マユコ</t>
    </rPh>
    <phoneticPr fontId="1"/>
  </si>
  <si>
    <t>本望　礼奈</t>
    <rPh sb="0" eb="2">
      <t>ホンモウ</t>
    </rPh>
    <rPh sb="3" eb="4">
      <t>レイ</t>
    </rPh>
    <rPh sb="4" eb="5">
      <t>ナ</t>
    </rPh>
    <phoneticPr fontId="1"/>
  </si>
  <si>
    <t>佐藤　理湖</t>
    <rPh sb="0" eb="2">
      <t>サトウ</t>
    </rPh>
    <rPh sb="3" eb="4">
      <t>リ</t>
    </rPh>
    <rPh sb="4" eb="5">
      <t>コ</t>
    </rPh>
    <phoneticPr fontId="1"/>
  </si>
  <si>
    <t>波田野　可子</t>
    <rPh sb="0" eb="3">
      <t>ハタノ</t>
    </rPh>
    <rPh sb="4" eb="5">
      <t>カ</t>
    </rPh>
    <rPh sb="5" eb="6">
      <t>コ</t>
    </rPh>
    <phoneticPr fontId="1"/>
  </si>
  <si>
    <t>秋本　理恵</t>
    <rPh sb="0" eb="2">
      <t>アキモト</t>
    </rPh>
    <rPh sb="3" eb="5">
      <t>リエ</t>
    </rPh>
    <phoneticPr fontId="1"/>
  </si>
  <si>
    <t>大竹　未来</t>
    <rPh sb="0" eb="2">
      <t>オオタケ</t>
    </rPh>
    <rPh sb="3" eb="5">
      <t>ミライ</t>
    </rPh>
    <phoneticPr fontId="1"/>
  </si>
  <si>
    <t>赤池あゆな</t>
    <rPh sb="0" eb="2">
      <t>アカイケ</t>
    </rPh>
    <phoneticPr fontId="1"/>
  </si>
  <si>
    <t>小畑　慶夏</t>
    <rPh sb="0" eb="2">
      <t>オバタ</t>
    </rPh>
    <rPh sb="3" eb="4">
      <t>ケイ</t>
    </rPh>
    <rPh sb="4" eb="5">
      <t>ナツ</t>
    </rPh>
    <phoneticPr fontId="1"/>
  </si>
  <si>
    <t>内山　紗智</t>
    <rPh sb="0" eb="2">
      <t>ウチヤマ</t>
    </rPh>
    <rPh sb="3" eb="5">
      <t>サチ</t>
    </rPh>
    <phoneticPr fontId="1"/>
  </si>
  <si>
    <t>中島　采夢</t>
    <rPh sb="0" eb="2">
      <t>ナカジマ</t>
    </rPh>
    <rPh sb="3" eb="4">
      <t>アヤ</t>
    </rPh>
    <rPh sb="4" eb="5">
      <t>ユメ</t>
    </rPh>
    <phoneticPr fontId="1"/>
  </si>
  <si>
    <t>近山　胡実</t>
    <rPh sb="0" eb="2">
      <t>チカヤマ</t>
    </rPh>
    <rPh sb="3" eb="4">
      <t>エビス</t>
    </rPh>
    <rPh sb="4" eb="5">
      <t>ミ</t>
    </rPh>
    <phoneticPr fontId="1"/>
  </si>
  <si>
    <t>田中　あみ</t>
    <rPh sb="0" eb="2">
      <t>タナカ</t>
    </rPh>
    <phoneticPr fontId="1"/>
  </si>
  <si>
    <t>遠藤安実花</t>
    <rPh sb="0" eb="2">
      <t>エンドウ</t>
    </rPh>
    <rPh sb="2" eb="3">
      <t>アン</t>
    </rPh>
    <rPh sb="3" eb="4">
      <t>ミ</t>
    </rPh>
    <rPh sb="4" eb="5">
      <t>カ</t>
    </rPh>
    <phoneticPr fontId="1"/>
  </si>
  <si>
    <t>石井　結衣</t>
    <rPh sb="0" eb="2">
      <t>イシイ</t>
    </rPh>
    <rPh sb="3" eb="5">
      <t>ユイ</t>
    </rPh>
    <phoneticPr fontId="1"/>
  </si>
  <si>
    <t>斎藤　　綾</t>
    <rPh sb="0" eb="2">
      <t>サイトウ</t>
    </rPh>
    <rPh sb="4" eb="5">
      <t>アヤ</t>
    </rPh>
    <phoneticPr fontId="1"/>
  </si>
  <si>
    <t>越部　日菜　</t>
    <rPh sb="0" eb="2">
      <t>コシベ</t>
    </rPh>
    <rPh sb="3" eb="5">
      <t>ヒナ</t>
    </rPh>
    <phoneticPr fontId="1"/>
  </si>
  <si>
    <t>楚山　紗月</t>
    <rPh sb="0" eb="2">
      <t>ソヤマ</t>
    </rPh>
    <rPh sb="3" eb="5">
      <t>サツキ</t>
    </rPh>
    <phoneticPr fontId="1"/>
  </si>
  <si>
    <t>池　花菜子</t>
    <rPh sb="0" eb="1">
      <t>イケ</t>
    </rPh>
    <rPh sb="2" eb="3">
      <t>ハナ</t>
    </rPh>
    <rPh sb="3" eb="4">
      <t>ナ</t>
    </rPh>
    <rPh sb="4" eb="5">
      <t>コ</t>
    </rPh>
    <phoneticPr fontId="1"/>
  </si>
  <si>
    <t>卜部　瑞月</t>
    <rPh sb="0" eb="2">
      <t>ウラベ</t>
    </rPh>
    <rPh sb="3" eb="4">
      <t>ズイ</t>
    </rPh>
    <rPh sb="4" eb="5">
      <t>ツキ</t>
    </rPh>
    <phoneticPr fontId="1"/>
  </si>
  <si>
    <t>竹内　美羽</t>
    <rPh sb="0" eb="2">
      <t>タケウチ</t>
    </rPh>
    <rPh sb="3" eb="5">
      <t>ミウ</t>
    </rPh>
    <phoneticPr fontId="1"/>
  </si>
  <si>
    <t>阿部　祥佳</t>
    <rPh sb="0" eb="2">
      <t>アベ</t>
    </rPh>
    <rPh sb="3" eb="4">
      <t>ショウ</t>
    </rPh>
    <rPh sb="4" eb="5">
      <t>カ</t>
    </rPh>
    <phoneticPr fontId="1"/>
  </si>
  <si>
    <t>渡辺　杏</t>
    <rPh sb="0" eb="2">
      <t>ワタナベ</t>
    </rPh>
    <rPh sb="3" eb="4">
      <t>アンズ</t>
    </rPh>
    <phoneticPr fontId="1"/>
  </si>
  <si>
    <t>岩淵　愛梨</t>
    <rPh sb="0" eb="2">
      <t>イワフチ</t>
    </rPh>
    <rPh sb="3" eb="5">
      <t>アイリ</t>
    </rPh>
    <phoneticPr fontId="1"/>
  </si>
  <si>
    <t>鈴木　裕夏</t>
    <rPh sb="0" eb="2">
      <t>スズキ</t>
    </rPh>
    <rPh sb="3" eb="4">
      <t>ユウ</t>
    </rPh>
    <rPh sb="4" eb="5">
      <t>ナツ</t>
    </rPh>
    <phoneticPr fontId="1"/>
  </si>
  <si>
    <t>海津　美音里</t>
    <rPh sb="0" eb="1">
      <t>ウミ</t>
    </rPh>
    <rPh sb="1" eb="2">
      <t>ツ</t>
    </rPh>
    <rPh sb="3" eb="4">
      <t>ミ</t>
    </rPh>
    <rPh sb="4" eb="5">
      <t>オト</t>
    </rPh>
    <rPh sb="5" eb="6">
      <t>リ</t>
    </rPh>
    <phoneticPr fontId="1"/>
  </si>
  <si>
    <t>樋口　阿理紗</t>
    <rPh sb="0" eb="2">
      <t>ヒグチ</t>
    </rPh>
    <rPh sb="3" eb="4">
      <t>ア</t>
    </rPh>
    <rPh sb="4" eb="5">
      <t>リ</t>
    </rPh>
    <rPh sb="5" eb="6">
      <t>サ</t>
    </rPh>
    <phoneticPr fontId="1"/>
  </si>
  <si>
    <t>川原　葵</t>
    <rPh sb="0" eb="2">
      <t>カワハラ</t>
    </rPh>
    <rPh sb="3" eb="4">
      <t>アオイ</t>
    </rPh>
    <phoneticPr fontId="1"/>
  </si>
  <si>
    <t>近　詩織</t>
    <rPh sb="0" eb="1">
      <t>コン</t>
    </rPh>
    <rPh sb="2" eb="4">
      <t>シオリ</t>
    </rPh>
    <phoneticPr fontId="1"/>
  </si>
  <si>
    <t>多賀　千夏</t>
    <rPh sb="0" eb="2">
      <t>タガ</t>
    </rPh>
    <rPh sb="3" eb="5">
      <t>チナツ</t>
    </rPh>
    <phoneticPr fontId="1"/>
  </si>
  <si>
    <t>熊木真優</t>
    <rPh sb="0" eb="2">
      <t>クマキ</t>
    </rPh>
    <rPh sb="2" eb="3">
      <t>マ</t>
    </rPh>
    <rPh sb="3" eb="4">
      <t>ユウ</t>
    </rPh>
    <phoneticPr fontId="1"/>
  </si>
  <si>
    <t>古俣日菜乃</t>
    <rPh sb="0" eb="2">
      <t>コマタ</t>
    </rPh>
    <rPh sb="2" eb="5">
      <t>ヒナノ</t>
    </rPh>
    <phoneticPr fontId="1"/>
  </si>
  <si>
    <t>鳥羽美早</t>
    <rPh sb="0" eb="2">
      <t>トバ</t>
    </rPh>
    <rPh sb="2" eb="4">
      <t>ミサ</t>
    </rPh>
    <phoneticPr fontId="1"/>
  </si>
  <si>
    <t>福田桜果</t>
    <rPh sb="0" eb="2">
      <t>フクダ</t>
    </rPh>
    <rPh sb="2" eb="3">
      <t>サクラ</t>
    </rPh>
    <rPh sb="3" eb="4">
      <t>カ</t>
    </rPh>
    <phoneticPr fontId="1"/>
  </si>
  <si>
    <t>猪爪花彩</t>
    <rPh sb="0" eb="1">
      <t>イノ</t>
    </rPh>
    <rPh sb="1" eb="2">
      <t>ツメ</t>
    </rPh>
    <rPh sb="2" eb="3">
      <t>ハナ</t>
    </rPh>
    <rPh sb="3" eb="4">
      <t>サイ</t>
    </rPh>
    <phoneticPr fontId="1"/>
  </si>
  <si>
    <t>清水沙絵</t>
    <rPh sb="0" eb="2">
      <t>シミズ</t>
    </rPh>
    <rPh sb="2" eb="4">
      <t>サエ</t>
    </rPh>
    <phoneticPr fontId="1"/>
  </si>
  <si>
    <t>影山理沙</t>
    <rPh sb="0" eb="2">
      <t>カゲヤマ</t>
    </rPh>
    <rPh sb="2" eb="4">
      <t>リサ</t>
    </rPh>
    <phoneticPr fontId="1"/>
  </si>
  <si>
    <t>秋山夏菜</t>
    <rPh sb="0" eb="2">
      <t>アキヤマ</t>
    </rPh>
    <rPh sb="2" eb="3">
      <t>ナツ</t>
    </rPh>
    <rPh sb="3" eb="4">
      <t>ナ</t>
    </rPh>
    <phoneticPr fontId="1"/>
  </si>
  <si>
    <t>風間瑠菜</t>
    <rPh sb="0" eb="2">
      <t>カザマ</t>
    </rPh>
    <rPh sb="2" eb="3">
      <t>ル</t>
    </rPh>
    <rPh sb="3" eb="4">
      <t>ナ</t>
    </rPh>
    <phoneticPr fontId="1"/>
  </si>
  <si>
    <t>池田歩未</t>
    <rPh sb="0" eb="2">
      <t>イケダ</t>
    </rPh>
    <rPh sb="2" eb="3">
      <t>ホ</t>
    </rPh>
    <rPh sb="3" eb="4">
      <t>ミ</t>
    </rPh>
    <phoneticPr fontId="1"/>
  </si>
  <si>
    <t>大塚七海</t>
    <rPh sb="0" eb="2">
      <t>オオツカ</t>
    </rPh>
    <rPh sb="2" eb="4">
      <t>ナナミ</t>
    </rPh>
    <phoneticPr fontId="1"/>
  </si>
  <si>
    <t>近藤杏優</t>
    <rPh sb="0" eb="2">
      <t>コンドウ</t>
    </rPh>
    <rPh sb="2" eb="3">
      <t>アン</t>
    </rPh>
    <rPh sb="3" eb="4">
      <t>ユウ</t>
    </rPh>
    <phoneticPr fontId="1"/>
  </si>
  <si>
    <t>佐藤麻緒</t>
    <rPh sb="0" eb="2">
      <t>サトウ</t>
    </rPh>
    <rPh sb="2" eb="4">
      <t>マオ</t>
    </rPh>
    <phoneticPr fontId="1"/>
  </si>
  <si>
    <t>佐藤梨緒</t>
    <rPh sb="0" eb="2">
      <t>サトウ</t>
    </rPh>
    <rPh sb="2" eb="4">
      <t>リオ</t>
    </rPh>
    <phoneticPr fontId="1"/>
  </si>
  <si>
    <t>飯田美槻</t>
    <rPh sb="0" eb="2">
      <t>イイダ</t>
    </rPh>
    <rPh sb="2" eb="4">
      <t>ミツキ</t>
    </rPh>
    <phoneticPr fontId="1"/>
  </si>
  <si>
    <t>渡邉愛莉</t>
    <rPh sb="0" eb="2">
      <t>ワタナベ</t>
    </rPh>
    <rPh sb="2" eb="3">
      <t>アイ</t>
    </rPh>
    <rPh sb="3" eb="4">
      <t>リ</t>
    </rPh>
    <phoneticPr fontId="1"/>
  </si>
  <si>
    <t>越澤成美</t>
    <rPh sb="0" eb="2">
      <t>コシザワ</t>
    </rPh>
    <rPh sb="2" eb="4">
      <t>ナルミ</t>
    </rPh>
    <phoneticPr fontId="1"/>
  </si>
  <si>
    <t>布施遥音</t>
    <rPh sb="0" eb="2">
      <t>フセ</t>
    </rPh>
    <phoneticPr fontId="1"/>
  </si>
  <si>
    <t>本間優希</t>
    <rPh sb="0" eb="2">
      <t>ホンマ</t>
    </rPh>
    <rPh sb="2" eb="4">
      <t>ユウキ</t>
    </rPh>
    <phoneticPr fontId="1"/>
  </si>
  <si>
    <t>横川玲奈</t>
    <rPh sb="0" eb="2">
      <t>ヨコカワ</t>
    </rPh>
    <rPh sb="2" eb="4">
      <t>レイナ</t>
    </rPh>
    <phoneticPr fontId="1"/>
  </si>
  <si>
    <t>清水絵梨奈</t>
    <rPh sb="0" eb="2">
      <t>シミズ</t>
    </rPh>
    <rPh sb="2" eb="5">
      <t>エリナ</t>
    </rPh>
    <phoneticPr fontId="1"/>
  </si>
  <si>
    <t>和田　遼</t>
    <rPh sb="0" eb="2">
      <t>ワダ</t>
    </rPh>
    <rPh sb="3" eb="4">
      <t>リョウ</t>
    </rPh>
    <phoneticPr fontId="1"/>
  </si>
  <si>
    <t>米澤　菜摘</t>
    <rPh sb="0" eb="2">
      <t>ヨネザワ</t>
    </rPh>
    <rPh sb="3" eb="5">
      <t>ナツミ</t>
    </rPh>
    <phoneticPr fontId="1"/>
  </si>
  <si>
    <t>遠藤　理沙</t>
    <rPh sb="0" eb="2">
      <t>エンドウ</t>
    </rPh>
    <rPh sb="3" eb="5">
      <t>リサ</t>
    </rPh>
    <phoneticPr fontId="1"/>
  </si>
  <si>
    <t>坪谷　美優</t>
    <rPh sb="0" eb="2">
      <t>ツボヤ</t>
    </rPh>
    <rPh sb="3" eb="5">
      <t>ミユ</t>
    </rPh>
    <phoneticPr fontId="1"/>
  </si>
  <si>
    <t>髙澤　美湖</t>
    <rPh sb="0" eb="2">
      <t>タカサワ</t>
    </rPh>
    <rPh sb="3" eb="4">
      <t>ミ</t>
    </rPh>
    <rPh sb="4" eb="5">
      <t>ミズウミ</t>
    </rPh>
    <phoneticPr fontId="1"/>
  </si>
  <si>
    <t>道見　風子</t>
    <rPh sb="0" eb="1">
      <t>ミチ</t>
    </rPh>
    <rPh sb="1" eb="2">
      <t>ミ</t>
    </rPh>
    <rPh sb="3" eb="4">
      <t>カゼ</t>
    </rPh>
    <rPh sb="4" eb="5">
      <t>コ</t>
    </rPh>
    <phoneticPr fontId="1"/>
  </si>
  <si>
    <t>五十嵐　翠</t>
    <rPh sb="0" eb="3">
      <t>イガラシ</t>
    </rPh>
    <rPh sb="4" eb="5">
      <t>ミドリ</t>
    </rPh>
    <phoneticPr fontId="1"/>
  </si>
  <si>
    <t>井上　悠</t>
    <rPh sb="0" eb="2">
      <t>イノウエ</t>
    </rPh>
    <rPh sb="3" eb="4">
      <t>ユウ</t>
    </rPh>
    <phoneticPr fontId="1"/>
  </si>
  <si>
    <t>米田　郁美</t>
    <rPh sb="0" eb="2">
      <t>ヨネダ</t>
    </rPh>
    <rPh sb="3" eb="5">
      <t>イクミ</t>
    </rPh>
    <phoneticPr fontId="1"/>
  </si>
  <si>
    <t>和泉　ゆきの</t>
    <rPh sb="0" eb="2">
      <t>イズミ</t>
    </rPh>
    <phoneticPr fontId="1"/>
  </si>
  <si>
    <t>本間　巳森</t>
    <rPh sb="0" eb="2">
      <t>ホンマ</t>
    </rPh>
    <rPh sb="3" eb="4">
      <t>ミ</t>
    </rPh>
    <rPh sb="4" eb="5">
      <t>モリ</t>
    </rPh>
    <phoneticPr fontId="1"/>
  </si>
  <si>
    <t>下村　彩乃</t>
    <rPh sb="0" eb="2">
      <t>シモムラ</t>
    </rPh>
    <rPh sb="3" eb="4">
      <t>アヤ</t>
    </rPh>
    <rPh sb="4" eb="5">
      <t>ノ</t>
    </rPh>
    <phoneticPr fontId="1"/>
  </si>
  <si>
    <t>間　　美穂</t>
    <rPh sb="0" eb="1">
      <t>ハザマ</t>
    </rPh>
    <rPh sb="3" eb="5">
      <t>ミホ</t>
    </rPh>
    <phoneticPr fontId="1"/>
  </si>
  <si>
    <t>粕谷　美宇</t>
    <rPh sb="0" eb="2">
      <t>カスヤ</t>
    </rPh>
    <rPh sb="3" eb="5">
      <t>ミウ</t>
    </rPh>
    <phoneticPr fontId="1"/>
  </si>
  <si>
    <t>早川　未空</t>
    <rPh sb="0" eb="2">
      <t>ハヤカワ</t>
    </rPh>
    <rPh sb="3" eb="4">
      <t>ミ</t>
    </rPh>
    <rPh sb="4" eb="5">
      <t>クウ</t>
    </rPh>
    <phoneticPr fontId="1"/>
  </si>
  <si>
    <t>若杉　佳奈</t>
    <rPh sb="0" eb="2">
      <t>ワカスギ</t>
    </rPh>
    <rPh sb="3" eb="5">
      <t>カナ</t>
    </rPh>
    <phoneticPr fontId="1"/>
  </si>
  <si>
    <t>相川　稜杏</t>
    <rPh sb="0" eb="2">
      <t>アイカワ</t>
    </rPh>
    <rPh sb="3" eb="4">
      <t>リョウ</t>
    </rPh>
    <rPh sb="4" eb="5">
      <t>アンズ</t>
    </rPh>
    <phoneticPr fontId="1"/>
  </si>
  <si>
    <t>本間　愛莉</t>
    <rPh sb="0" eb="2">
      <t>ホンマ</t>
    </rPh>
    <rPh sb="3" eb="5">
      <t>アイリ</t>
    </rPh>
    <phoneticPr fontId="1"/>
  </si>
  <si>
    <t>松本　薫季</t>
    <rPh sb="0" eb="2">
      <t>マツモト</t>
    </rPh>
    <rPh sb="3" eb="4">
      <t>カオル</t>
    </rPh>
    <rPh sb="4" eb="5">
      <t>キ</t>
    </rPh>
    <phoneticPr fontId="1"/>
  </si>
  <si>
    <t>番馬　怜奈</t>
    <rPh sb="0" eb="2">
      <t>バンバ</t>
    </rPh>
    <rPh sb="3" eb="5">
      <t>レイナ</t>
    </rPh>
    <phoneticPr fontId="1"/>
  </si>
  <si>
    <t>沓沢　絢香</t>
    <rPh sb="0" eb="2">
      <t>クツザワ</t>
    </rPh>
    <rPh sb="3" eb="5">
      <t>アヤカ</t>
    </rPh>
    <phoneticPr fontId="1"/>
  </si>
  <si>
    <t>土屋　孝奈</t>
    <rPh sb="0" eb="2">
      <t>ツチヤ</t>
    </rPh>
    <rPh sb="3" eb="5">
      <t>タカナ</t>
    </rPh>
    <phoneticPr fontId="1"/>
  </si>
  <si>
    <t>廣野　　菫</t>
    <rPh sb="0" eb="2">
      <t>ヒロノ</t>
    </rPh>
    <rPh sb="4" eb="5">
      <t>スミレ</t>
    </rPh>
    <phoneticPr fontId="1"/>
  </si>
  <si>
    <t>川合　真衣</t>
    <rPh sb="0" eb="2">
      <t>カワイ</t>
    </rPh>
    <rPh sb="3" eb="5">
      <t>マイ</t>
    </rPh>
    <phoneticPr fontId="1"/>
  </si>
  <si>
    <t>大澤　依純</t>
    <rPh sb="0" eb="2">
      <t>オオサワ</t>
    </rPh>
    <rPh sb="3" eb="4">
      <t>ヤスシ</t>
    </rPh>
    <rPh sb="4" eb="5">
      <t>ジュン</t>
    </rPh>
    <phoneticPr fontId="1"/>
  </si>
  <si>
    <t>馬場さくら</t>
    <rPh sb="0" eb="2">
      <t>ババ</t>
    </rPh>
    <phoneticPr fontId="1"/>
  </si>
  <si>
    <t>清野　彩夏</t>
    <rPh sb="0" eb="2">
      <t>セイノ</t>
    </rPh>
    <rPh sb="3" eb="5">
      <t>アヤカ</t>
    </rPh>
    <phoneticPr fontId="1"/>
  </si>
  <si>
    <t>池田　光里</t>
    <rPh sb="0" eb="2">
      <t>イケダ</t>
    </rPh>
    <rPh sb="3" eb="4">
      <t>ヒカリ</t>
    </rPh>
    <rPh sb="4" eb="5">
      <t>サト</t>
    </rPh>
    <phoneticPr fontId="1"/>
  </si>
  <si>
    <t>宇野　晴香</t>
    <rPh sb="0" eb="2">
      <t>ウノ</t>
    </rPh>
    <rPh sb="3" eb="5">
      <t>ハルカ</t>
    </rPh>
    <phoneticPr fontId="1"/>
  </si>
  <si>
    <t>斎藤　悠夏</t>
    <rPh sb="0" eb="2">
      <t>サイトウ</t>
    </rPh>
    <rPh sb="3" eb="4">
      <t>ユウ</t>
    </rPh>
    <rPh sb="4" eb="5">
      <t>ナツ</t>
    </rPh>
    <phoneticPr fontId="1"/>
  </si>
  <si>
    <t>丸山　朋佳</t>
    <rPh sb="0" eb="2">
      <t>マルヤマ</t>
    </rPh>
    <rPh sb="3" eb="5">
      <t>トモカ</t>
    </rPh>
    <phoneticPr fontId="1"/>
  </si>
  <si>
    <t>坂爪　里菜</t>
    <rPh sb="0" eb="2">
      <t>サカヅメ</t>
    </rPh>
    <rPh sb="3" eb="5">
      <t>サトナ</t>
    </rPh>
    <phoneticPr fontId="1"/>
  </si>
  <si>
    <t>仲野　真実</t>
    <rPh sb="0" eb="2">
      <t>ナカノ</t>
    </rPh>
    <rPh sb="3" eb="5">
      <t>シンジツ</t>
    </rPh>
    <phoneticPr fontId="1"/>
  </si>
  <si>
    <t>井藤　有希</t>
    <rPh sb="0" eb="2">
      <t>イトウ</t>
    </rPh>
    <rPh sb="3" eb="5">
      <t>ユキ</t>
    </rPh>
    <phoneticPr fontId="1"/>
  </si>
  <si>
    <t>成田　柚月</t>
    <rPh sb="0" eb="2">
      <t>ナリタ</t>
    </rPh>
    <rPh sb="3" eb="5">
      <t>ユズキ</t>
    </rPh>
    <phoneticPr fontId="1"/>
  </si>
  <si>
    <t>山田　志歩</t>
    <rPh sb="0" eb="5">
      <t>シホ</t>
    </rPh>
    <phoneticPr fontId="1"/>
  </si>
  <si>
    <t>平原　汐乃</t>
    <rPh sb="0" eb="5">
      <t>シノ</t>
    </rPh>
    <phoneticPr fontId="1"/>
  </si>
  <si>
    <t>大矢　千瑛</t>
    <rPh sb="0" eb="5">
      <t>チエ</t>
    </rPh>
    <phoneticPr fontId="1"/>
  </si>
  <si>
    <t>鈴木　綺乃</t>
    <rPh sb="0" eb="5">
      <t>アヤノ</t>
    </rPh>
    <phoneticPr fontId="1"/>
  </si>
  <si>
    <t>星山　玲奈</t>
    <rPh sb="0" eb="5">
      <t>レナ</t>
    </rPh>
    <phoneticPr fontId="1"/>
  </si>
  <si>
    <t>内藤万恵子</t>
    <rPh sb="0" eb="5">
      <t>マエコ</t>
    </rPh>
    <phoneticPr fontId="1"/>
  </si>
  <si>
    <t>松尾　優衣</t>
    <rPh sb="0" eb="5">
      <t>ユイ</t>
    </rPh>
    <phoneticPr fontId="1"/>
  </si>
  <si>
    <t>諸橋菜々香</t>
    <rPh sb="0" eb="5">
      <t>ナナカ</t>
    </rPh>
    <phoneticPr fontId="1"/>
  </si>
  <si>
    <t>那須野清夏</t>
    <rPh sb="0" eb="5">
      <t>サヤカ</t>
    </rPh>
    <phoneticPr fontId="1"/>
  </si>
  <si>
    <t>林　実来</t>
    <rPh sb="0" eb="1">
      <t>ハヤシ</t>
    </rPh>
    <rPh sb="2" eb="4">
      <t>ミク</t>
    </rPh>
    <phoneticPr fontId="1"/>
  </si>
  <si>
    <t>大野あかり</t>
    <rPh sb="0" eb="2">
      <t>オオノ</t>
    </rPh>
    <phoneticPr fontId="1"/>
  </si>
  <si>
    <t>遠山優里菜</t>
    <rPh sb="0" eb="2">
      <t>トオヤマ</t>
    </rPh>
    <rPh sb="2" eb="3">
      <t>ユ</t>
    </rPh>
    <rPh sb="3" eb="4">
      <t>リ</t>
    </rPh>
    <rPh sb="4" eb="5">
      <t>ナ</t>
    </rPh>
    <phoneticPr fontId="1"/>
  </si>
  <si>
    <t>上杉優里</t>
    <rPh sb="0" eb="2">
      <t>ウエスギ</t>
    </rPh>
    <rPh sb="2" eb="3">
      <t>ユウ</t>
    </rPh>
    <rPh sb="3" eb="4">
      <t>リ</t>
    </rPh>
    <phoneticPr fontId="1"/>
  </si>
  <si>
    <t>石田有紀乃</t>
    <rPh sb="0" eb="2">
      <t>イシダ</t>
    </rPh>
    <rPh sb="2" eb="4">
      <t>ユキ</t>
    </rPh>
    <rPh sb="4" eb="5">
      <t>ノ</t>
    </rPh>
    <phoneticPr fontId="1"/>
  </si>
  <si>
    <t>吉田優亜</t>
    <rPh sb="0" eb="2">
      <t>ヨシダ</t>
    </rPh>
    <rPh sb="2" eb="3">
      <t>ユウ</t>
    </rPh>
    <rPh sb="3" eb="4">
      <t>ア</t>
    </rPh>
    <phoneticPr fontId="1"/>
  </si>
  <si>
    <t>榎本唯</t>
    <rPh sb="0" eb="2">
      <t>エノモト</t>
    </rPh>
    <rPh sb="2" eb="3">
      <t>ユイ</t>
    </rPh>
    <phoneticPr fontId="1"/>
  </si>
  <si>
    <t>燕</t>
    <rPh sb="0" eb="1">
      <t>ツバメ</t>
    </rPh>
    <phoneticPr fontId="3"/>
  </si>
  <si>
    <t>吉田</t>
    <rPh sb="0" eb="2">
      <t>ヨシダ</t>
    </rPh>
    <phoneticPr fontId="3"/>
  </si>
  <si>
    <t>金井</t>
    <rPh sb="0" eb="2">
      <t>カナイ</t>
    </rPh>
    <phoneticPr fontId="3"/>
  </si>
  <si>
    <t>佐渡中等</t>
    <rPh sb="0" eb="2">
      <t>サド</t>
    </rPh>
    <rPh sb="2" eb="4">
      <t>チュウトウ</t>
    </rPh>
    <phoneticPr fontId="3"/>
  </si>
  <si>
    <t>両津</t>
    <rPh sb="0" eb="2">
      <t>リョウツ</t>
    </rPh>
    <phoneticPr fontId="3"/>
  </si>
  <si>
    <t>大形</t>
    <rPh sb="0" eb="2">
      <t>オオガタ</t>
    </rPh>
    <phoneticPr fontId="3"/>
  </si>
  <si>
    <t>亀田</t>
    <rPh sb="0" eb="2">
      <t>カメダ</t>
    </rPh>
    <phoneticPr fontId="3"/>
  </si>
  <si>
    <t>亀田西</t>
    <rPh sb="0" eb="2">
      <t>カメダ</t>
    </rPh>
    <rPh sb="2" eb="3">
      <t>ニシ</t>
    </rPh>
    <phoneticPr fontId="3"/>
  </si>
  <si>
    <t>木戸</t>
    <rPh sb="0" eb="2">
      <t>キド</t>
    </rPh>
    <phoneticPr fontId="3"/>
  </si>
  <si>
    <t>曽野木</t>
    <rPh sb="0" eb="2">
      <t>ソノ</t>
    </rPh>
    <rPh sb="2" eb="3">
      <t>キ</t>
    </rPh>
    <phoneticPr fontId="3"/>
  </si>
  <si>
    <t>新津第二</t>
    <rPh sb="0" eb="2">
      <t>ニイツ</t>
    </rPh>
    <rPh sb="2" eb="4">
      <t>ダイニ</t>
    </rPh>
    <phoneticPr fontId="3"/>
  </si>
  <si>
    <t>東石山</t>
    <rPh sb="0" eb="1">
      <t>ヒガシ</t>
    </rPh>
    <rPh sb="1" eb="3">
      <t>イシヤマ</t>
    </rPh>
    <phoneticPr fontId="3"/>
  </si>
  <si>
    <t>東新潟</t>
    <rPh sb="0" eb="3">
      <t>ヒガシニイガタ</t>
    </rPh>
    <phoneticPr fontId="3"/>
  </si>
  <si>
    <t>藤見</t>
    <rPh sb="0" eb="2">
      <t>フジミ</t>
    </rPh>
    <phoneticPr fontId="3"/>
  </si>
  <si>
    <t>五十嵐</t>
    <rPh sb="0" eb="3">
      <t>イガラシ</t>
    </rPh>
    <phoneticPr fontId="3"/>
  </si>
  <si>
    <t>岩室</t>
    <rPh sb="0" eb="2">
      <t>イワムロ</t>
    </rPh>
    <phoneticPr fontId="3"/>
  </si>
  <si>
    <t>内野</t>
    <rPh sb="0" eb="2">
      <t>ウチノ</t>
    </rPh>
    <phoneticPr fontId="3"/>
  </si>
  <si>
    <t>上山</t>
    <rPh sb="0" eb="2">
      <t>カミヤマ</t>
    </rPh>
    <phoneticPr fontId="3"/>
  </si>
  <si>
    <t>黒埼</t>
    <rPh sb="0" eb="2">
      <t>クロサキ</t>
    </rPh>
    <phoneticPr fontId="3"/>
  </si>
  <si>
    <t>小針</t>
    <rPh sb="0" eb="2">
      <t>コバリ</t>
    </rPh>
    <phoneticPr fontId="3"/>
  </si>
  <si>
    <t>坂井輪</t>
    <rPh sb="0" eb="1">
      <t>サカ</t>
    </rPh>
    <rPh sb="1" eb="3">
      <t>イワ</t>
    </rPh>
    <phoneticPr fontId="3"/>
  </si>
  <si>
    <t>白根第一</t>
    <rPh sb="0" eb="2">
      <t>シロネ</t>
    </rPh>
    <rPh sb="2" eb="4">
      <t>ダイイチ</t>
    </rPh>
    <phoneticPr fontId="3"/>
  </si>
  <si>
    <t>鳥屋野</t>
    <rPh sb="0" eb="3">
      <t>トヤノ</t>
    </rPh>
    <phoneticPr fontId="3"/>
  </si>
  <si>
    <t>宮浦</t>
    <rPh sb="0" eb="2">
      <t>ミヤウラ</t>
    </rPh>
    <phoneticPr fontId="3"/>
  </si>
  <si>
    <t>高志中等</t>
    <rPh sb="0" eb="2">
      <t>コウシ</t>
    </rPh>
    <rPh sb="2" eb="4">
      <t>チュウトウ</t>
    </rPh>
    <phoneticPr fontId="3"/>
  </si>
  <si>
    <t>小野J</t>
    <rPh sb="0" eb="2">
      <t>オノ</t>
    </rPh>
    <phoneticPr fontId="3"/>
  </si>
  <si>
    <t>小須戸スポ少</t>
    <rPh sb="0" eb="3">
      <t>コスド</t>
    </rPh>
    <rPh sb="5" eb="6">
      <t>ショウ</t>
    </rPh>
    <phoneticPr fontId="3"/>
  </si>
  <si>
    <t>五泉バンビーノ</t>
    <rPh sb="0" eb="2">
      <t>ゴセン</t>
    </rPh>
    <phoneticPr fontId="3"/>
  </si>
  <si>
    <t>豊栄J</t>
    <rPh sb="0" eb="2">
      <t>トヨサカ</t>
    </rPh>
    <phoneticPr fontId="3"/>
  </si>
  <si>
    <t>新津J</t>
    <rPh sb="0" eb="2">
      <t>ニイツ</t>
    </rPh>
    <phoneticPr fontId="3"/>
  </si>
  <si>
    <t>真野中</t>
    <rPh sb="0" eb="2">
      <t>マノ</t>
    </rPh>
    <rPh sb="2" eb="3">
      <t>チュウ</t>
    </rPh>
    <phoneticPr fontId="3"/>
  </si>
  <si>
    <t>八鎌　翔</t>
    <rPh sb="0" eb="2">
      <t>ヤカマ</t>
    </rPh>
    <rPh sb="3" eb="4">
      <t>カケル</t>
    </rPh>
    <phoneticPr fontId="1"/>
  </si>
  <si>
    <t>松田　海翔</t>
    <rPh sb="0" eb="2">
      <t>マツダ</t>
    </rPh>
    <rPh sb="3" eb="4">
      <t>ウミ</t>
    </rPh>
    <rPh sb="4" eb="5">
      <t>カケル</t>
    </rPh>
    <phoneticPr fontId="1"/>
  </si>
  <si>
    <t>新田　周平</t>
    <rPh sb="0" eb="2">
      <t>ニッタ</t>
    </rPh>
    <rPh sb="3" eb="5">
      <t>シュウヘイ</t>
    </rPh>
    <phoneticPr fontId="1"/>
  </si>
  <si>
    <t>荒木　誠</t>
    <rPh sb="0" eb="2">
      <t>アラキ</t>
    </rPh>
    <rPh sb="3" eb="4">
      <t>マコト</t>
    </rPh>
    <phoneticPr fontId="1"/>
  </si>
  <si>
    <t>斉藤　光</t>
    <rPh sb="0" eb="2">
      <t>サイトウ</t>
    </rPh>
    <rPh sb="3" eb="4">
      <t>ヒカル</t>
    </rPh>
    <phoneticPr fontId="1"/>
  </si>
  <si>
    <t>山崎　透</t>
    <rPh sb="0" eb="2">
      <t>ヤマザキ</t>
    </rPh>
    <rPh sb="3" eb="4">
      <t>トオ</t>
    </rPh>
    <phoneticPr fontId="1"/>
  </si>
  <si>
    <t>小林　竣</t>
    <rPh sb="0" eb="2">
      <t>コバヤシ</t>
    </rPh>
    <rPh sb="3" eb="4">
      <t>シュン</t>
    </rPh>
    <phoneticPr fontId="1"/>
  </si>
  <si>
    <t>杉山　怜央</t>
    <rPh sb="0" eb="2">
      <t>スギヤマ</t>
    </rPh>
    <rPh sb="3" eb="4">
      <t>レイ</t>
    </rPh>
    <rPh sb="4" eb="5">
      <t>オウ</t>
    </rPh>
    <phoneticPr fontId="1"/>
  </si>
  <si>
    <t>山崎　航</t>
    <rPh sb="0" eb="2">
      <t>ヤマザキ</t>
    </rPh>
    <rPh sb="3" eb="4">
      <t>コウ</t>
    </rPh>
    <phoneticPr fontId="1"/>
  </si>
  <si>
    <t>片桐　翔也</t>
    <rPh sb="0" eb="2">
      <t>カタギリ</t>
    </rPh>
    <rPh sb="3" eb="4">
      <t>ショウ</t>
    </rPh>
    <rPh sb="4" eb="5">
      <t>ヤ</t>
    </rPh>
    <phoneticPr fontId="1"/>
  </si>
  <si>
    <t>田澤　皓太</t>
    <rPh sb="0" eb="2">
      <t>タザワ</t>
    </rPh>
    <rPh sb="3" eb="4">
      <t>コウ</t>
    </rPh>
    <rPh sb="4" eb="5">
      <t>タ</t>
    </rPh>
    <phoneticPr fontId="1"/>
  </si>
  <si>
    <t>若井　颯音</t>
    <rPh sb="0" eb="2">
      <t>ワカイ</t>
    </rPh>
    <rPh sb="3" eb="4">
      <t>ソウ</t>
    </rPh>
    <rPh sb="4" eb="5">
      <t>オト</t>
    </rPh>
    <phoneticPr fontId="1"/>
  </si>
  <si>
    <t>川崎　永人</t>
    <rPh sb="0" eb="2">
      <t>カワサキ</t>
    </rPh>
    <rPh sb="3" eb="4">
      <t>エイ</t>
    </rPh>
    <rPh sb="4" eb="5">
      <t>ヒト</t>
    </rPh>
    <phoneticPr fontId="1"/>
  </si>
  <si>
    <t>吉田　潤</t>
    <rPh sb="0" eb="2">
      <t>ヨシダ</t>
    </rPh>
    <rPh sb="3" eb="4">
      <t>ジュン</t>
    </rPh>
    <phoneticPr fontId="1"/>
  </si>
  <si>
    <t>近藤　翔太</t>
    <rPh sb="0" eb="2">
      <t>コンドウ</t>
    </rPh>
    <rPh sb="3" eb="5">
      <t>ショウタ</t>
    </rPh>
    <phoneticPr fontId="1"/>
  </si>
  <si>
    <t>相田　拓也</t>
    <rPh sb="0" eb="2">
      <t>アイダ</t>
    </rPh>
    <rPh sb="3" eb="5">
      <t>タクヤ</t>
    </rPh>
    <phoneticPr fontId="1"/>
  </si>
  <si>
    <t>佐藤　匠</t>
    <rPh sb="0" eb="2">
      <t>サトウ</t>
    </rPh>
    <rPh sb="3" eb="4">
      <t>タクミ</t>
    </rPh>
    <phoneticPr fontId="1"/>
  </si>
  <si>
    <t>宮路　直希</t>
    <rPh sb="0" eb="2">
      <t>ミヤジ</t>
    </rPh>
    <rPh sb="3" eb="5">
      <t>ナオキ</t>
    </rPh>
    <phoneticPr fontId="1"/>
  </si>
  <si>
    <t>梅井　舜</t>
    <rPh sb="0" eb="2">
      <t>ウメイ</t>
    </rPh>
    <rPh sb="3" eb="4">
      <t>シュン</t>
    </rPh>
    <phoneticPr fontId="1"/>
  </si>
  <si>
    <t>富所　飛路</t>
    <rPh sb="0" eb="1">
      <t>トミ</t>
    </rPh>
    <rPh sb="1" eb="2">
      <t>ドコロ</t>
    </rPh>
    <rPh sb="3" eb="4">
      <t>ト</t>
    </rPh>
    <rPh sb="4" eb="5">
      <t>ロ</t>
    </rPh>
    <phoneticPr fontId="1"/>
  </si>
  <si>
    <t>五十嵐　智</t>
    <rPh sb="0" eb="3">
      <t>イカラシ</t>
    </rPh>
    <rPh sb="4" eb="5">
      <t>サトル</t>
    </rPh>
    <phoneticPr fontId="1"/>
  </si>
  <si>
    <t>中井　一希</t>
    <rPh sb="0" eb="2">
      <t>ナカイ</t>
    </rPh>
    <rPh sb="3" eb="5">
      <t>カズキ</t>
    </rPh>
    <phoneticPr fontId="1"/>
  </si>
  <si>
    <t>大倉　宏介</t>
    <rPh sb="0" eb="2">
      <t>オオクラ</t>
    </rPh>
    <rPh sb="3" eb="5">
      <t>コウスケ</t>
    </rPh>
    <phoneticPr fontId="1"/>
  </si>
  <si>
    <t>静間康太</t>
    <rPh sb="0" eb="4">
      <t>シズマコウタ</t>
    </rPh>
    <phoneticPr fontId="1"/>
  </si>
  <si>
    <t>引野大地</t>
    <rPh sb="0" eb="2">
      <t>ヒキノ</t>
    </rPh>
    <rPh sb="2" eb="4">
      <t>ダイチ</t>
    </rPh>
    <phoneticPr fontId="1"/>
  </si>
  <si>
    <t>本間雄大</t>
    <rPh sb="0" eb="4">
      <t>ホンマユウダイ</t>
    </rPh>
    <phoneticPr fontId="1"/>
  </si>
  <si>
    <t>浦田皇希</t>
    <rPh sb="0" eb="2">
      <t>ウラタ</t>
    </rPh>
    <rPh sb="2" eb="4">
      <t>コウキ</t>
    </rPh>
    <phoneticPr fontId="1"/>
  </si>
  <si>
    <t>鈴木優貴</t>
    <rPh sb="0" eb="2">
      <t>スズキ</t>
    </rPh>
    <rPh sb="2" eb="4">
      <t>ユウキ</t>
    </rPh>
    <phoneticPr fontId="1"/>
  </si>
  <si>
    <t>川井虹大</t>
    <rPh sb="0" eb="2">
      <t>カワイ</t>
    </rPh>
    <rPh sb="2" eb="3">
      <t>コウ</t>
    </rPh>
    <rPh sb="3" eb="4">
      <t>ダイ</t>
    </rPh>
    <phoneticPr fontId="1"/>
  </si>
  <si>
    <t>坂野海斗</t>
    <rPh sb="0" eb="2">
      <t>サカノ</t>
    </rPh>
    <rPh sb="2" eb="3">
      <t>カイ</t>
    </rPh>
    <rPh sb="3" eb="4">
      <t>ト</t>
    </rPh>
    <phoneticPr fontId="1"/>
  </si>
  <si>
    <t>高橋佳暉</t>
    <rPh sb="0" eb="2">
      <t>タカハシ</t>
    </rPh>
    <rPh sb="2" eb="4">
      <t>ヨシキ</t>
    </rPh>
    <phoneticPr fontId="1"/>
  </si>
  <si>
    <t>榎礼一</t>
    <rPh sb="0" eb="1">
      <t>エノキ</t>
    </rPh>
    <rPh sb="1" eb="3">
      <t>レイイチ</t>
    </rPh>
    <phoneticPr fontId="1"/>
  </si>
  <si>
    <t>岡崎　亮我</t>
    <rPh sb="0" eb="2">
      <t>オカザキ</t>
    </rPh>
    <rPh sb="3" eb="5">
      <t>リョウガ</t>
    </rPh>
    <phoneticPr fontId="1"/>
  </si>
  <si>
    <t>稲葉圭太</t>
    <rPh sb="0" eb="2">
      <t>イナバ</t>
    </rPh>
    <rPh sb="2" eb="4">
      <t>ケイタ</t>
    </rPh>
    <phoneticPr fontId="1"/>
  </si>
  <si>
    <t>坂内優希</t>
    <rPh sb="0" eb="2">
      <t>バンナイ</t>
    </rPh>
    <rPh sb="2" eb="4">
      <t>ユウキ</t>
    </rPh>
    <phoneticPr fontId="1"/>
  </si>
  <si>
    <t>井上幸大</t>
    <rPh sb="0" eb="2">
      <t>イノウエ</t>
    </rPh>
    <rPh sb="2" eb="4">
      <t>コウダイ</t>
    </rPh>
    <phoneticPr fontId="1"/>
  </si>
  <si>
    <t>沼波佑晟</t>
    <rPh sb="0" eb="1">
      <t>ヌマ</t>
    </rPh>
    <rPh sb="1" eb="2">
      <t>ナミ</t>
    </rPh>
    <rPh sb="2" eb="3">
      <t>ユウ</t>
    </rPh>
    <phoneticPr fontId="1"/>
  </si>
  <si>
    <t>残間涼輔</t>
    <rPh sb="0" eb="2">
      <t>ザンマ</t>
    </rPh>
    <rPh sb="2" eb="4">
      <t>リョウスケ</t>
    </rPh>
    <phoneticPr fontId="1"/>
  </si>
  <si>
    <t>五十嵐一紀</t>
    <rPh sb="0" eb="3">
      <t>イガラシ</t>
    </rPh>
    <rPh sb="3" eb="5">
      <t>カズキ</t>
    </rPh>
    <phoneticPr fontId="1"/>
  </si>
  <si>
    <t>伊藤　悠稀</t>
    <rPh sb="0" eb="2">
      <t>イトウ</t>
    </rPh>
    <rPh sb="3" eb="4">
      <t>ユウ</t>
    </rPh>
    <rPh sb="4" eb="5">
      <t>キ</t>
    </rPh>
    <phoneticPr fontId="1"/>
  </si>
  <si>
    <t>高橋　良太</t>
    <rPh sb="0" eb="2">
      <t>タカハシ</t>
    </rPh>
    <rPh sb="3" eb="5">
      <t>リョウタ</t>
    </rPh>
    <phoneticPr fontId="1"/>
  </si>
  <si>
    <t>長野　拓海</t>
    <rPh sb="0" eb="2">
      <t>ナガノ</t>
    </rPh>
    <rPh sb="3" eb="5">
      <t>タクミ</t>
    </rPh>
    <phoneticPr fontId="1"/>
  </si>
  <si>
    <t>宮嶋　勇希</t>
    <rPh sb="0" eb="2">
      <t>ミヤジマ</t>
    </rPh>
    <rPh sb="3" eb="5">
      <t>ユウキ</t>
    </rPh>
    <phoneticPr fontId="1"/>
  </si>
  <si>
    <t>栗原　豪</t>
    <rPh sb="0" eb="2">
      <t>クリハラ</t>
    </rPh>
    <rPh sb="3" eb="4">
      <t>ゴウ</t>
    </rPh>
    <phoneticPr fontId="1"/>
  </si>
  <si>
    <t>長浜　幸佑</t>
    <rPh sb="0" eb="2">
      <t>ナガハマ</t>
    </rPh>
    <rPh sb="3" eb="5">
      <t>コウスケ</t>
    </rPh>
    <phoneticPr fontId="1"/>
  </si>
  <si>
    <t>茂野　健太郎</t>
    <rPh sb="0" eb="2">
      <t>シゲノ</t>
    </rPh>
    <rPh sb="3" eb="6">
      <t>ケンタロウ</t>
    </rPh>
    <phoneticPr fontId="1"/>
  </si>
  <si>
    <t>長場　優也</t>
    <rPh sb="0" eb="2">
      <t>ナガバ</t>
    </rPh>
    <rPh sb="3" eb="5">
      <t>ユウヤ</t>
    </rPh>
    <phoneticPr fontId="1"/>
  </si>
  <si>
    <t>卜部　椋</t>
    <rPh sb="0" eb="2">
      <t>ウラベ</t>
    </rPh>
    <rPh sb="3" eb="4">
      <t>リョウ</t>
    </rPh>
    <phoneticPr fontId="1"/>
  </si>
  <si>
    <t>平野　健</t>
    <rPh sb="0" eb="2">
      <t>ヒラノ</t>
    </rPh>
    <rPh sb="3" eb="4">
      <t>ケン</t>
    </rPh>
    <phoneticPr fontId="1"/>
  </si>
  <si>
    <t>金田　竜也</t>
    <rPh sb="0" eb="2">
      <t>カネダ</t>
    </rPh>
    <rPh sb="3" eb="5">
      <t>タツヤ</t>
    </rPh>
    <phoneticPr fontId="1"/>
  </si>
  <si>
    <t>落合　結人</t>
    <rPh sb="0" eb="2">
      <t>オチアイ</t>
    </rPh>
    <rPh sb="3" eb="4">
      <t>ケッ</t>
    </rPh>
    <rPh sb="4" eb="5">
      <t>ヒト</t>
    </rPh>
    <phoneticPr fontId="1"/>
  </si>
  <si>
    <t>伊藤　優</t>
    <rPh sb="0" eb="2">
      <t>イトウ</t>
    </rPh>
    <rPh sb="3" eb="4">
      <t>ユウ</t>
    </rPh>
    <phoneticPr fontId="1"/>
  </si>
  <si>
    <t>中川　駿</t>
    <rPh sb="0" eb="2">
      <t>ナカガワ</t>
    </rPh>
    <rPh sb="3" eb="4">
      <t>シュン</t>
    </rPh>
    <phoneticPr fontId="1"/>
  </si>
  <si>
    <t>佐藤康太</t>
    <rPh sb="0" eb="2">
      <t>サトウ</t>
    </rPh>
    <rPh sb="2" eb="4">
      <t>コウタ</t>
    </rPh>
    <phoneticPr fontId="1"/>
  </si>
  <si>
    <t>細井勇希</t>
    <rPh sb="0" eb="2">
      <t>ホソイ</t>
    </rPh>
    <rPh sb="2" eb="4">
      <t>ユウキ</t>
    </rPh>
    <phoneticPr fontId="1"/>
  </si>
  <si>
    <t>廣川航世</t>
    <rPh sb="0" eb="1">
      <t>ヒロ</t>
    </rPh>
    <rPh sb="1" eb="2">
      <t>カワ</t>
    </rPh>
    <rPh sb="2" eb="4">
      <t>コウヨ</t>
    </rPh>
    <phoneticPr fontId="1"/>
  </si>
  <si>
    <t>髙橋祐斗</t>
    <rPh sb="0" eb="2">
      <t>タカハシ</t>
    </rPh>
    <rPh sb="2" eb="4">
      <t>ユウト</t>
    </rPh>
    <phoneticPr fontId="1"/>
  </si>
  <si>
    <t>小林　航</t>
    <rPh sb="0" eb="2">
      <t>コバヤシ</t>
    </rPh>
    <rPh sb="3" eb="4">
      <t>コウ</t>
    </rPh>
    <phoneticPr fontId="1"/>
  </si>
  <si>
    <t>冨井優也</t>
    <rPh sb="0" eb="2">
      <t>トミイ</t>
    </rPh>
    <rPh sb="2" eb="4">
      <t>ユウヤ</t>
    </rPh>
    <phoneticPr fontId="1"/>
  </si>
  <si>
    <t>家合幸浩</t>
    <rPh sb="0" eb="2">
      <t>ヤゴウ</t>
    </rPh>
    <rPh sb="2" eb="4">
      <t>ユキヒロ</t>
    </rPh>
    <phoneticPr fontId="1"/>
  </si>
  <si>
    <t>岡本将輝</t>
    <rPh sb="0" eb="2">
      <t>オカモト</t>
    </rPh>
    <rPh sb="2" eb="4">
      <t>マサテル</t>
    </rPh>
    <phoneticPr fontId="1"/>
  </si>
  <si>
    <t>三輪泰輝</t>
    <rPh sb="0" eb="2">
      <t>ミワ</t>
    </rPh>
    <rPh sb="2" eb="4">
      <t>タイキ</t>
    </rPh>
    <phoneticPr fontId="1"/>
  </si>
  <si>
    <t>堀川龍馬</t>
    <rPh sb="0" eb="2">
      <t>ホリカワ</t>
    </rPh>
    <rPh sb="2" eb="4">
      <t>リョウマ</t>
    </rPh>
    <phoneticPr fontId="1"/>
  </si>
  <si>
    <t>大塚　明</t>
    <rPh sb="0" eb="2">
      <t>オオツカ</t>
    </rPh>
    <rPh sb="3" eb="4">
      <t>アキラ</t>
    </rPh>
    <phoneticPr fontId="1"/>
  </si>
  <si>
    <t>保苅雄斗</t>
    <rPh sb="0" eb="2">
      <t>ホカリ</t>
    </rPh>
    <rPh sb="2" eb="4">
      <t>ユウト</t>
    </rPh>
    <phoneticPr fontId="1"/>
  </si>
  <si>
    <t>佐藤　広歩</t>
    <rPh sb="0" eb="2">
      <t>サトウ</t>
    </rPh>
    <rPh sb="3" eb="4">
      <t>ヒロシ</t>
    </rPh>
    <rPh sb="4" eb="5">
      <t>アユ</t>
    </rPh>
    <phoneticPr fontId="1"/>
  </si>
  <si>
    <t>伊藤　俊輔</t>
    <rPh sb="0" eb="2">
      <t>イトウ</t>
    </rPh>
    <rPh sb="3" eb="5">
      <t>シュンスケ</t>
    </rPh>
    <phoneticPr fontId="1"/>
  </si>
  <si>
    <t>野内　　駿</t>
    <rPh sb="0" eb="2">
      <t>ノウチ</t>
    </rPh>
    <rPh sb="4" eb="5">
      <t>シュン</t>
    </rPh>
    <phoneticPr fontId="1"/>
  </si>
  <si>
    <t>大森圭一郎</t>
    <rPh sb="0" eb="1">
      <t>オオ</t>
    </rPh>
    <rPh sb="1" eb="2">
      <t>モリ</t>
    </rPh>
    <rPh sb="2" eb="5">
      <t>ケイイチロウ</t>
    </rPh>
    <phoneticPr fontId="1"/>
  </si>
  <si>
    <t>佐藤　俊祐</t>
    <rPh sb="0" eb="2">
      <t>サトウ</t>
    </rPh>
    <rPh sb="3" eb="5">
      <t>シュンスケ</t>
    </rPh>
    <phoneticPr fontId="1"/>
  </si>
  <si>
    <t>筑前　僚太</t>
    <rPh sb="3" eb="5">
      <t>リョウタ</t>
    </rPh>
    <phoneticPr fontId="1"/>
  </si>
  <si>
    <t>石塚　涼太</t>
    <rPh sb="0" eb="2">
      <t>イシヅカ</t>
    </rPh>
    <rPh sb="3" eb="5">
      <t>リョウタ</t>
    </rPh>
    <phoneticPr fontId="1"/>
  </si>
  <si>
    <t>杉崎　仁哉</t>
    <rPh sb="0" eb="2">
      <t>スギサキ</t>
    </rPh>
    <rPh sb="3" eb="5">
      <t>ジンヤ</t>
    </rPh>
    <phoneticPr fontId="1"/>
  </si>
  <si>
    <t>松本　大瑚</t>
    <rPh sb="0" eb="2">
      <t>マツモト</t>
    </rPh>
    <rPh sb="3" eb="4">
      <t>タイ</t>
    </rPh>
    <rPh sb="4" eb="5">
      <t>コ</t>
    </rPh>
    <phoneticPr fontId="1"/>
  </si>
  <si>
    <t>横山　英則</t>
    <rPh sb="0" eb="2">
      <t>ヨコヤマ</t>
    </rPh>
    <rPh sb="3" eb="5">
      <t>ヒデノリ</t>
    </rPh>
    <phoneticPr fontId="1"/>
  </si>
  <si>
    <t>和田　遊希</t>
    <rPh sb="0" eb="2">
      <t>ワダ</t>
    </rPh>
    <rPh sb="3" eb="5">
      <t>ユウキ</t>
    </rPh>
    <phoneticPr fontId="1"/>
  </si>
  <si>
    <t>佐野　央周</t>
    <rPh sb="0" eb="2">
      <t>サノ</t>
    </rPh>
    <rPh sb="3" eb="5">
      <t>オウシュウ</t>
    </rPh>
    <phoneticPr fontId="1"/>
  </si>
  <si>
    <t>丸山　輝</t>
    <rPh sb="0" eb="2">
      <t>マルヤマ</t>
    </rPh>
    <rPh sb="3" eb="4">
      <t>ヒカル</t>
    </rPh>
    <phoneticPr fontId="1"/>
  </si>
  <si>
    <t>袖山朋輝</t>
    <rPh sb="0" eb="2">
      <t>ソデヤマ</t>
    </rPh>
    <rPh sb="2" eb="4">
      <t>トモキ</t>
    </rPh>
    <phoneticPr fontId="1"/>
  </si>
  <si>
    <t>本間　翔</t>
    <rPh sb="0" eb="2">
      <t>ホンマ</t>
    </rPh>
    <rPh sb="3" eb="4">
      <t>カケル</t>
    </rPh>
    <phoneticPr fontId="1"/>
  </si>
  <si>
    <t>高野　颯</t>
    <rPh sb="0" eb="2">
      <t>タカノ</t>
    </rPh>
    <rPh sb="3" eb="4">
      <t>ハヤテ</t>
    </rPh>
    <phoneticPr fontId="1"/>
  </si>
  <si>
    <t>長谷川琳太郎</t>
    <rPh sb="0" eb="3">
      <t>ハセガワ</t>
    </rPh>
    <rPh sb="3" eb="4">
      <t>リン</t>
    </rPh>
    <rPh sb="4" eb="6">
      <t>タロウ</t>
    </rPh>
    <phoneticPr fontId="1"/>
  </si>
  <si>
    <t>松尾蒼馬</t>
    <rPh sb="0" eb="2">
      <t>マツオ</t>
    </rPh>
    <rPh sb="2" eb="4">
      <t>ソウマ</t>
    </rPh>
    <phoneticPr fontId="1"/>
  </si>
  <si>
    <t>丸山敦也</t>
    <rPh sb="0" eb="2">
      <t>マルヤマ</t>
    </rPh>
    <rPh sb="2" eb="4">
      <t>アツヤ</t>
    </rPh>
    <phoneticPr fontId="1"/>
  </si>
  <si>
    <t>古寺直樹</t>
    <rPh sb="0" eb="2">
      <t>コテラ</t>
    </rPh>
    <rPh sb="2" eb="4">
      <t>ナオキ</t>
    </rPh>
    <phoneticPr fontId="1"/>
  </si>
  <si>
    <t>青木大成</t>
    <rPh sb="0" eb="2">
      <t>アオキ</t>
    </rPh>
    <rPh sb="2" eb="4">
      <t>タイセイ</t>
    </rPh>
    <phoneticPr fontId="1"/>
  </si>
  <si>
    <t>渡邊　光樹</t>
    <rPh sb="0" eb="2">
      <t>ワタナベ</t>
    </rPh>
    <rPh sb="3" eb="5">
      <t>コウキ</t>
    </rPh>
    <phoneticPr fontId="1"/>
  </si>
  <si>
    <t>森　　　光</t>
    <rPh sb="0" eb="5">
      <t>ヒカル</t>
    </rPh>
    <phoneticPr fontId="1"/>
  </si>
  <si>
    <t>山田　清智</t>
    <rPh sb="0" eb="5">
      <t>セイチ</t>
    </rPh>
    <phoneticPr fontId="1"/>
  </si>
  <si>
    <t>田巻　　匠</t>
    <rPh sb="0" eb="5">
      <t>タクミ</t>
    </rPh>
    <phoneticPr fontId="1"/>
  </si>
  <si>
    <t>石澤　樹</t>
    <rPh sb="0" eb="2">
      <t>イシザワ</t>
    </rPh>
    <rPh sb="3" eb="4">
      <t>ジュ</t>
    </rPh>
    <phoneticPr fontId="1"/>
  </si>
  <si>
    <t>小船井拓海</t>
    <rPh sb="0" eb="3">
      <t>オブナイ</t>
    </rPh>
    <rPh sb="3" eb="5">
      <t>タクミ</t>
    </rPh>
    <phoneticPr fontId="1"/>
  </si>
  <si>
    <t>（燕）</t>
  </si>
  <si>
    <t>（吉田）</t>
  </si>
  <si>
    <t>（金井）</t>
  </si>
  <si>
    <t>（佐渡中等）</t>
  </si>
  <si>
    <t>（両津）</t>
  </si>
  <si>
    <t>（大形）</t>
  </si>
  <si>
    <t>（亀田）</t>
  </si>
  <si>
    <t>（亀田西）</t>
  </si>
  <si>
    <t>（木戸）</t>
  </si>
  <si>
    <t>（曽野木）</t>
  </si>
  <si>
    <t>（新津第二）</t>
  </si>
  <si>
    <t>（東石山）</t>
  </si>
  <si>
    <t>（東新潟）</t>
  </si>
  <si>
    <t>（藤見）</t>
  </si>
  <si>
    <t>（五十嵐）</t>
  </si>
  <si>
    <t>（岩室）</t>
  </si>
  <si>
    <t>（内野）</t>
  </si>
  <si>
    <t>（上山）</t>
  </si>
  <si>
    <t>（黒埼）</t>
  </si>
  <si>
    <t>（小針）</t>
  </si>
  <si>
    <t>（坂井輪）</t>
  </si>
  <si>
    <t>（白根第一）</t>
  </si>
  <si>
    <t>（鳥屋野）</t>
  </si>
  <si>
    <t>（宮浦）</t>
  </si>
  <si>
    <t>（高志中等）</t>
  </si>
  <si>
    <t>（小野J）</t>
  </si>
  <si>
    <t>（小須戸スポ少）</t>
  </si>
  <si>
    <t>（五泉バンビーノ）</t>
  </si>
  <si>
    <t>（豊栄J）</t>
  </si>
  <si>
    <t>（新津J）</t>
  </si>
  <si>
    <t>（真野中）</t>
  </si>
  <si>
    <t>関根のどか</t>
    <phoneticPr fontId="1"/>
  </si>
  <si>
    <t>岡村実咲</t>
    <phoneticPr fontId="1"/>
  </si>
  <si>
    <t>田辺美晴</t>
    <phoneticPr fontId="1"/>
  </si>
  <si>
    <t>佐藤　結</t>
    <phoneticPr fontId="1"/>
  </si>
  <si>
    <t>小泉真利奈</t>
    <phoneticPr fontId="1"/>
  </si>
  <si>
    <t>山﨑美穂香</t>
    <phoneticPr fontId="1"/>
  </si>
  <si>
    <t>美濃ことみ</t>
    <phoneticPr fontId="1"/>
  </si>
  <si>
    <t>生井音々</t>
    <phoneticPr fontId="1"/>
  </si>
  <si>
    <t>清野愛莉</t>
    <phoneticPr fontId="1"/>
  </si>
  <si>
    <t>小川莉奈</t>
    <phoneticPr fontId="1"/>
  </si>
  <si>
    <t>大滝杏佳</t>
    <phoneticPr fontId="1"/>
  </si>
  <si>
    <t>木村菜々</t>
    <phoneticPr fontId="1"/>
  </si>
  <si>
    <t>五十嵐華子</t>
    <phoneticPr fontId="1"/>
  </si>
  <si>
    <t>山岸　沙音</t>
    <phoneticPr fontId="1"/>
  </si>
  <si>
    <t>宮田菜々花</t>
    <phoneticPr fontId="1"/>
  </si>
  <si>
    <t>風間日菜子</t>
    <phoneticPr fontId="1"/>
  </si>
  <si>
    <t>樋口　青空</t>
    <phoneticPr fontId="1"/>
  </si>
  <si>
    <t>阿部なつみ</t>
    <phoneticPr fontId="1"/>
  </si>
  <si>
    <t>金子　愛唯</t>
    <phoneticPr fontId="1"/>
  </si>
  <si>
    <t>水道　麻那</t>
    <phoneticPr fontId="1"/>
  </si>
  <si>
    <t>宮澤　陽</t>
    <phoneticPr fontId="1"/>
  </si>
  <si>
    <t>長嶋　麗</t>
    <phoneticPr fontId="1"/>
  </si>
  <si>
    <t>野田菜々子</t>
    <phoneticPr fontId="1"/>
  </si>
  <si>
    <t>佐野ひなた</t>
    <phoneticPr fontId="1"/>
  </si>
  <si>
    <t>星野　結衣</t>
    <phoneticPr fontId="1"/>
  </si>
  <si>
    <t>藤﨑　音々</t>
    <phoneticPr fontId="1"/>
  </si>
  <si>
    <t>池乗　朱花</t>
    <phoneticPr fontId="1"/>
  </si>
  <si>
    <t>鷲尾　美咲</t>
    <phoneticPr fontId="1"/>
  </si>
  <si>
    <t>伊藤　美優</t>
    <phoneticPr fontId="1"/>
  </si>
  <si>
    <t>高野　彩芽</t>
    <phoneticPr fontId="1"/>
  </si>
  <si>
    <t>山田　侑莉</t>
    <phoneticPr fontId="1"/>
  </si>
  <si>
    <t>高橋　芽吹</t>
    <phoneticPr fontId="1"/>
  </si>
  <si>
    <t>杉本　詩織</t>
    <phoneticPr fontId="1"/>
  </si>
  <si>
    <t>桜井　美波</t>
    <phoneticPr fontId="1"/>
  </si>
  <si>
    <t>村山　郁美</t>
    <phoneticPr fontId="1"/>
  </si>
  <si>
    <t>田村　有紀</t>
    <phoneticPr fontId="1"/>
  </si>
  <si>
    <t>外川　実玖</t>
    <phoneticPr fontId="1"/>
  </si>
  <si>
    <t>本間　未唯</t>
    <phoneticPr fontId="1"/>
  </si>
  <si>
    <t>阿部　優菜</t>
    <phoneticPr fontId="1"/>
  </si>
  <si>
    <t>吉田　茉裕</t>
    <phoneticPr fontId="1"/>
  </si>
  <si>
    <t>土屋　舞莉奈</t>
    <phoneticPr fontId="1"/>
  </si>
  <si>
    <t>福留　華</t>
    <phoneticPr fontId="1"/>
  </si>
  <si>
    <t>伊藤　杏実</t>
    <phoneticPr fontId="1"/>
  </si>
  <si>
    <t>堀　真依子</t>
    <phoneticPr fontId="1"/>
  </si>
  <si>
    <t>五十嵐　温</t>
    <phoneticPr fontId="1"/>
  </si>
  <si>
    <t>庭山　一彩</t>
    <phoneticPr fontId="1"/>
  </si>
  <si>
    <t>伊藤　亜優</t>
    <phoneticPr fontId="1"/>
  </si>
  <si>
    <t>齋藤　彩花</t>
    <phoneticPr fontId="1"/>
  </si>
  <si>
    <t>川﨑　真帆</t>
    <phoneticPr fontId="1"/>
  </si>
  <si>
    <t>渡邉　由芽</t>
    <phoneticPr fontId="1"/>
  </si>
  <si>
    <t>佐藤ひばり</t>
    <phoneticPr fontId="1"/>
  </si>
  <si>
    <t>高橋　みく</t>
    <phoneticPr fontId="1"/>
  </si>
  <si>
    <t>青木　佑里耶</t>
    <phoneticPr fontId="1"/>
  </si>
  <si>
    <t>堀川　ひかり</t>
    <phoneticPr fontId="1"/>
  </si>
  <si>
    <t>松川　智美</t>
    <phoneticPr fontId="1"/>
  </si>
  <si>
    <t>小林　花音</t>
    <phoneticPr fontId="1"/>
  </si>
  <si>
    <t>渡邊　友菜</t>
    <phoneticPr fontId="1"/>
  </si>
  <si>
    <t>中村　結衣</t>
    <phoneticPr fontId="1"/>
  </si>
  <si>
    <t>高島　彩紀</t>
    <phoneticPr fontId="1"/>
  </si>
  <si>
    <t>星野　由妃</t>
    <phoneticPr fontId="1"/>
  </si>
  <si>
    <t>福田　奈穂</t>
    <phoneticPr fontId="1"/>
  </si>
  <si>
    <t>皆川　裕香</t>
    <phoneticPr fontId="1"/>
  </si>
  <si>
    <t>西山　歩美</t>
    <phoneticPr fontId="1"/>
  </si>
  <si>
    <t>髙山　理奈</t>
    <phoneticPr fontId="1"/>
  </si>
  <si>
    <t>田村　樹</t>
    <phoneticPr fontId="1"/>
  </si>
  <si>
    <t>佐々木美樹</t>
    <rPh sb="0" eb="3">
      <t>ササキ</t>
    </rPh>
    <rPh sb="3" eb="5">
      <t>ミキ</t>
    </rPh>
    <phoneticPr fontId="1"/>
  </si>
  <si>
    <t>関根のどか</t>
    <phoneticPr fontId="1"/>
  </si>
  <si>
    <t>岡村実咲</t>
    <phoneticPr fontId="1"/>
  </si>
  <si>
    <t>田辺美晴</t>
    <phoneticPr fontId="1"/>
  </si>
  <si>
    <t>佐藤　結</t>
    <phoneticPr fontId="1"/>
  </si>
  <si>
    <t>小泉真利奈</t>
    <phoneticPr fontId="1"/>
  </si>
  <si>
    <t>山﨑美穂香</t>
    <phoneticPr fontId="1"/>
  </si>
  <si>
    <t>美濃ことみ</t>
    <phoneticPr fontId="1"/>
  </si>
  <si>
    <t>生井音々</t>
    <phoneticPr fontId="1"/>
  </si>
  <si>
    <t>清野愛莉</t>
    <phoneticPr fontId="1"/>
  </si>
  <si>
    <t>小川莉奈</t>
    <phoneticPr fontId="1"/>
  </si>
  <si>
    <t>大滝杏佳</t>
    <phoneticPr fontId="1"/>
  </si>
  <si>
    <t>木村菜々</t>
    <phoneticPr fontId="1"/>
  </si>
  <si>
    <t>五十嵐華子</t>
    <phoneticPr fontId="1"/>
  </si>
  <si>
    <t>山岸　沙音</t>
    <phoneticPr fontId="1"/>
  </si>
  <si>
    <t>宮田菜々花</t>
    <phoneticPr fontId="1"/>
  </si>
  <si>
    <t>風間日菜子</t>
    <phoneticPr fontId="1"/>
  </si>
  <si>
    <t>樋口　青空</t>
    <phoneticPr fontId="1"/>
  </si>
  <si>
    <t>阿部なつみ</t>
    <phoneticPr fontId="1"/>
  </si>
  <si>
    <t>金子　愛唯</t>
    <phoneticPr fontId="1"/>
  </si>
  <si>
    <t>水道　麻那</t>
    <phoneticPr fontId="1"/>
  </si>
  <si>
    <t>宮澤　陽</t>
    <phoneticPr fontId="1"/>
  </si>
  <si>
    <t>長嶋　麗</t>
    <phoneticPr fontId="1"/>
  </si>
  <si>
    <t>野田菜々子</t>
    <phoneticPr fontId="1"/>
  </si>
  <si>
    <t>佐野ひなた</t>
    <phoneticPr fontId="1"/>
  </si>
  <si>
    <t>星野　結衣</t>
    <phoneticPr fontId="1"/>
  </si>
  <si>
    <t>藤﨑　音々</t>
    <phoneticPr fontId="1"/>
  </si>
  <si>
    <t>池乗　朱花</t>
    <phoneticPr fontId="1"/>
  </si>
  <si>
    <t>鷲尾　美咲</t>
    <phoneticPr fontId="1"/>
  </si>
  <si>
    <t>伊藤　美優</t>
    <phoneticPr fontId="1"/>
  </si>
  <si>
    <t>高野　彩芽</t>
    <phoneticPr fontId="1"/>
  </si>
  <si>
    <t>山田　侑莉</t>
    <phoneticPr fontId="1"/>
  </si>
  <si>
    <t>高橋　芽吹</t>
    <phoneticPr fontId="1"/>
  </si>
  <si>
    <t>杉本　詩織</t>
    <phoneticPr fontId="1"/>
  </si>
  <si>
    <t>桜井　美波</t>
    <phoneticPr fontId="1"/>
  </si>
  <si>
    <t>村山　郁美</t>
    <phoneticPr fontId="1"/>
  </si>
  <si>
    <t>田村　有紀</t>
    <phoneticPr fontId="1"/>
  </si>
  <si>
    <t>佐藤直紀</t>
    <phoneticPr fontId="1"/>
  </si>
  <si>
    <t>青木大輝</t>
    <phoneticPr fontId="1"/>
  </si>
  <si>
    <t>秋山智一</t>
    <phoneticPr fontId="1"/>
  </si>
  <si>
    <t>本間直興</t>
    <phoneticPr fontId="1"/>
  </si>
  <si>
    <t>羽田　楓</t>
    <phoneticPr fontId="1"/>
  </si>
  <si>
    <t>永井　仁</t>
    <phoneticPr fontId="1"/>
  </si>
  <si>
    <t>風間　蒼太</t>
    <phoneticPr fontId="1"/>
  </si>
  <si>
    <t>長谷川青空</t>
    <phoneticPr fontId="1"/>
  </si>
  <si>
    <t>小栁　青瑚</t>
    <phoneticPr fontId="1"/>
  </si>
  <si>
    <t>佐藤　大暉</t>
    <phoneticPr fontId="1"/>
  </si>
  <si>
    <t>小林　駿斗</t>
    <phoneticPr fontId="1"/>
  </si>
  <si>
    <t>大竹　太郎</t>
    <phoneticPr fontId="1"/>
  </si>
  <si>
    <t>小林　龍生</t>
    <phoneticPr fontId="1"/>
  </si>
  <si>
    <t>五十嵐　秋斗</t>
    <phoneticPr fontId="1"/>
  </si>
  <si>
    <t>稲村　啓</t>
    <phoneticPr fontId="1"/>
  </si>
  <si>
    <t>中村　志音</t>
    <phoneticPr fontId="1"/>
  </si>
  <si>
    <t>齋藤　颯一郎</t>
    <phoneticPr fontId="1"/>
  </si>
  <si>
    <t>遠藤　姿</t>
    <phoneticPr fontId="1"/>
  </si>
  <si>
    <t>山田　大生</t>
    <phoneticPr fontId="1"/>
  </si>
  <si>
    <t>脇野　辰之進</t>
    <phoneticPr fontId="1"/>
  </si>
  <si>
    <t>飯塚　祐介</t>
    <phoneticPr fontId="1"/>
  </si>
  <si>
    <t>宮島　直幸</t>
    <phoneticPr fontId="1"/>
  </si>
  <si>
    <t>二村　春熙</t>
    <phoneticPr fontId="1"/>
  </si>
  <si>
    <t>草間律志</t>
    <rPh sb="0" eb="2">
      <t>クサマ</t>
    </rPh>
    <rPh sb="2" eb="3">
      <t>リツ</t>
    </rPh>
    <rPh sb="3" eb="4">
      <t>ココロザシ</t>
    </rPh>
    <phoneticPr fontId="1"/>
  </si>
  <si>
    <t>赤塚　蓮</t>
    <rPh sb="0" eb="2">
      <t>アカツカ</t>
    </rPh>
    <rPh sb="3" eb="4">
      <t>レン</t>
    </rPh>
    <phoneticPr fontId="1"/>
  </si>
  <si>
    <t>棄権</t>
    <rPh sb="0" eb="2">
      <t>キケン</t>
    </rPh>
    <phoneticPr fontId="1"/>
  </si>
  <si>
    <t>２－０</t>
    <phoneticPr fontId="1"/>
  </si>
  <si>
    <t>中川　駿</t>
    <rPh sb="0" eb="2">
      <t>ナカガワ</t>
    </rPh>
    <rPh sb="3" eb="4">
      <t>シュン</t>
    </rPh>
    <phoneticPr fontId="1"/>
  </si>
  <si>
    <t>２－０</t>
    <phoneticPr fontId="1"/>
  </si>
  <si>
    <t>２－０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</si>
</sst>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b/>
      <sz val="13"/>
      <color indexed="56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26"/>
      <color indexed="8"/>
      <name val="ＭＳ Ｐゴシック"/>
      <family val="3"/>
      <charset val="128"/>
    </font>
    <font>
      <sz val="28"/>
      <color indexed="8"/>
      <name val="ＭＳ Ｐゴシック"/>
      <family val="3"/>
      <charset val="128"/>
    </font>
    <font>
      <sz val="24"/>
      <color indexed="8"/>
      <name val="ＭＳ Ｐゴシック"/>
      <family val="3"/>
      <charset val="128"/>
    </font>
    <font>
      <sz val="22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20"/>
      <color indexed="8"/>
      <name val="ＭＳ Ｐゴシック"/>
      <family val="3"/>
      <charset val="128"/>
    </font>
    <font>
      <sz val="2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</fills>
  <borders count="5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thick">
        <color indexed="10"/>
      </bottom>
      <diagonal/>
    </border>
    <border>
      <left style="thick">
        <color indexed="10"/>
      </left>
      <right/>
      <top/>
      <bottom style="thick">
        <color indexed="10"/>
      </bottom>
      <diagonal/>
    </border>
    <border>
      <left style="thick">
        <color indexed="10"/>
      </left>
      <right/>
      <top/>
      <bottom/>
      <diagonal/>
    </border>
    <border>
      <left/>
      <right style="thick">
        <color indexed="10"/>
      </right>
      <top/>
      <bottom style="thick">
        <color indexed="10"/>
      </bottom>
      <diagonal/>
    </border>
    <border>
      <left/>
      <right style="thick">
        <color indexed="10"/>
      </right>
      <top/>
      <bottom/>
      <diagonal/>
    </border>
    <border>
      <left/>
      <right/>
      <top style="thick">
        <color indexed="10"/>
      </top>
      <bottom/>
      <diagonal/>
    </border>
    <border>
      <left style="thick">
        <color indexed="10"/>
      </left>
      <right/>
      <top style="thick">
        <color indexed="10"/>
      </top>
      <bottom/>
      <diagonal/>
    </border>
    <border>
      <left/>
      <right style="thick">
        <color indexed="10"/>
      </right>
      <top style="thick">
        <color indexed="10"/>
      </top>
      <bottom/>
      <diagonal/>
    </border>
    <border>
      <left/>
      <right style="thin">
        <color indexed="64"/>
      </right>
      <top style="thick">
        <color indexed="10"/>
      </top>
      <bottom/>
      <diagonal/>
    </border>
    <border>
      <left/>
      <right style="thin">
        <color indexed="64"/>
      </right>
      <top/>
      <bottom style="thick">
        <color indexed="10"/>
      </bottom>
      <diagonal/>
    </border>
    <border>
      <left/>
      <right style="thick">
        <color rgb="FFFF0000"/>
      </right>
      <top/>
      <bottom/>
      <diagonal/>
    </border>
    <border>
      <left style="thin">
        <color indexed="64"/>
      </left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n">
        <color indexed="64"/>
      </left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 style="thin">
        <color indexed="64"/>
      </top>
      <bottom/>
      <diagonal/>
    </border>
    <border>
      <left style="thin">
        <color indexed="64"/>
      </left>
      <right/>
      <top/>
      <bottom style="thick">
        <color indexed="10"/>
      </bottom>
      <diagonal/>
    </border>
    <border>
      <left style="thin">
        <color indexed="64"/>
      </left>
      <right/>
      <top style="thick">
        <color indexed="10"/>
      </top>
      <bottom/>
      <diagonal/>
    </border>
    <border>
      <left style="thick">
        <color indexed="10"/>
      </left>
      <right/>
      <top/>
      <bottom style="thin">
        <color indexed="64"/>
      </bottom>
      <diagonal/>
    </border>
    <border>
      <left/>
      <right style="thin">
        <color indexed="64"/>
      </right>
      <top style="thick">
        <color rgb="FFFF0000"/>
      </top>
      <bottom/>
      <diagonal/>
    </border>
    <border>
      <left/>
      <right style="thin">
        <color indexed="64"/>
      </right>
      <top/>
      <bottom style="thick">
        <color rgb="FFFF0000"/>
      </bottom>
      <diagonal/>
    </border>
    <border>
      <left/>
      <right style="thick">
        <color rgb="FFFF0000"/>
      </right>
      <top/>
      <bottom style="thin">
        <color indexed="64"/>
      </bottom>
      <diagonal/>
    </border>
    <border>
      <left style="thick">
        <color rgb="FFFF0000"/>
      </left>
      <right/>
      <top/>
      <bottom style="thin">
        <color indexed="64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indexed="10"/>
      </top>
      <bottom/>
      <diagonal/>
    </border>
    <border>
      <left style="thick">
        <color indexed="10"/>
      </left>
      <right/>
      <top style="thick">
        <color rgb="FFFF0000"/>
      </top>
      <bottom/>
      <diagonal/>
    </border>
  </borders>
  <cellStyleXfs count="1">
    <xf numFmtId="0" fontId="0" fillId="0" borderId="0">
      <alignment vertical="center"/>
    </xf>
  </cellStyleXfs>
  <cellXfs count="31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0" xfId="0" applyAlignment="1">
      <alignment vertical="center"/>
    </xf>
    <xf numFmtId="0" fontId="0" fillId="0" borderId="6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6" xfId="0" applyFont="1" applyBorder="1">
      <alignment vertical="center"/>
    </xf>
    <xf numFmtId="0" fontId="2" fillId="2" borderId="17" xfId="0" applyFont="1" applyFill="1" applyBorder="1">
      <alignment vertical="center"/>
    </xf>
    <xf numFmtId="0" fontId="2" fillId="2" borderId="18" xfId="0" applyFont="1" applyFill="1" applyBorder="1">
      <alignment vertical="center"/>
    </xf>
    <xf numFmtId="0" fontId="2" fillId="3" borderId="19" xfId="0" applyFont="1" applyFill="1" applyBorder="1">
      <alignment vertical="center"/>
    </xf>
    <xf numFmtId="0" fontId="2" fillId="3" borderId="17" xfId="0" applyFont="1" applyFill="1" applyBorder="1">
      <alignment vertical="center"/>
    </xf>
    <xf numFmtId="0" fontId="2" fillId="0" borderId="20" xfId="0" applyFont="1" applyBorder="1">
      <alignment vertical="center"/>
    </xf>
    <xf numFmtId="0" fontId="2" fillId="0" borderId="21" xfId="0" applyFont="1" applyBorder="1">
      <alignment vertical="center"/>
    </xf>
    <xf numFmtId="0" fontId="2" fillId="0" borderId="22" xfId="0" applyFont="1" applyBorder="1">
      <alignment vertical="center"/>
    </xf>
    <xf numFmtId="0" fontId="2" fillId="0" borderId="23" xfId="0" applyFont="1" applyBorder="1">
      <alignment vertical="center"/>
    </xf>
    <xf numFmtId="0" fontId="2" fillId="0" borderId="24" xfId="0" applyFont="1" applyBorder="1">
      <alignment vertical="center"/>
    </xf>
    <xf numFmtId="0" fontId="2" fillId="0" borderId="25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>
      <alignment vertical="center"/>
    </xf>
    <xf numFmtId="0" fontId="4" fillId="0" borderId="6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8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5" fillId="0" borderId="4" xfId="0" applyFont="1" applyBorder="1">
      <alignment vertical="center"/>
    </xf>
    <xf numFmtId="0" fontId="7" fillId="0" borderId="0" xfId="0" applyFont="1" applyAlignment="1">
      <alignment vertical="center"/>
    </xf>
    <xf numFmtId="0" fontId="7" fillId="0" borderId="0" xfId="0" applyFont="1">
      <alignment vertical="center"/>
    </xf>
    <xf numFmtId="0" fontId="5" fillId="0" borderId="0" xfId="0" applyFont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>
      <alignment vertical="center"/>
    </xf>
    <xf numFmtId="0" fontId="6" fillId="0" borderId="0" xfId="0" applyFont="1">
      <alignment vertical="center"/>
    </xf>
    <xf numFmtId="0" fontId="5" fillId="0" borderId="6" xfId="0" applyFont="1" applyBorder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shrinkToFit="1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Fill="1" applyBorder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>
      <alignment vertical="center"/>
    </xf>
    <xf numFmtId="0" fontId="0" fillId="0" borderId="0" xfId="0" applyBorder="1" applyAlignment="1">
      <alignment vertical="center" shrinkToFit="1"/>
    </xf>
    <xf numFmtId="0" fontId="6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56" fontId="0" fillId="0" borderId="0" xfId="0" quotePrefix="1" applyNumberFormat="1" applyBorder="1">
      <alignment vertical="center"/>
    </xf>
    <xf numFmtId="0" fontId="0" fillId="0" borderId="0" xfId="0" quotePrefix="1" applyBorder="1">
      <alignment vertical="center"/>
    </xf>
    <xf numFmtId="0" fontId="4" fillId="0" borderId="0" xfId="0" quotePrefix="1" applyFont="1" applyBorder="1">
      <alignment vertical="center"/>
    </xf>
    <xf numFmtId="0" fontId="4" fillId="0" borderId="0" xfId="0" quotePrefix="1" applyFont="1" applyBorder="1" applyAlignment="1">
      <alignment horizontal="center" vertical="center"/>
    </xf>
    <xf numFmtId="0" fontId="0" fillId="0" borderId="0" xfId="0" quotePrefix="1" applyBorder="1" applyAlignment="1">
      <alignment horizontal="center" vertical="center"/>
    </xf>
    <xf numFmtId="0" fontId="4" fillId="0" borderId="0" xfId="0" quotePrefix="1" applyFont="1" applyBorder="1" applyAlignment="1">
      <alignment vertical="center"/>
    </xf>
    <xf numFmtId="0" fontId="0" fillId="0" borderId="0" xfId="0" quotePrefix="1" applyBorder="1" applyAlignment="1">
      <alignment vertical="center"/>
    </xf>
    <xf numFmtId="0" fontId="0" fillId="0" borderId="1" xfId="0" quotePrefix="1" applyBorder="1">
      <alignment vertical="center"/>
    </xf>
    <xf numFmtId="0" fontId="0" fillId="0" borderId="1" xfId="0" quotePrefix="1" applyBorder="1" applyAlignment="1">
      <alignment vertical="center"/>
    </xf>
    <xf numFmtId="0" fontId="0" fillId="0" borderId="1" xfId="0" quotePrefix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quotePrefix="1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0" fillId="0" borderId="0" xfId="0" quotePrefix="1">
      <alignment vertical="center"/>
    </xf>
    <xf numFmtId="0" fontId="5" fillId="0" borderId="0" xfId="0" quotePrefix="1" applyFont="1">
      <alignment vertical="center"/>
    </xf>
    <xf numFmtId="0" fontId="4" fillId="0" borderId="0" xfId="0" quotePrefix="1" applyFo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27" xfId="0" applyBorder="1">
      <alignment vertical="center"/>
    </xf>
    <xf numFmtId="0" fontId="0" fillId="0" borderId="27" xfId="0" applyBorder="1" applyAlignment="1">
      <alignment vertical="center"/>
    </xf>
    <xf numFmtId="0" fontId="4" fillId="0" borderId="29" xfId="0" applyFont="1" applyBorder="1">
      <alignment vertical="center"/>
    </xf>
    <xf numFmtId="0" fontId="4" fillId="0" borderId="28" xfId="0" applyFont="1" applyBorder="1">
      <alignment vertical="center"/>
    </xf>
    <xf numFmtId="0" fontId="5" fillId="0" borderId="27" xfId="0" applyFont="1" applyBorder="1">
      <alignment vertical="center"/>
    </xf>
    <xf numFmtId="0" fontId="4" fillId="0" borderId="27" xfId="0" applyFont="1" applyBorder="1">
      <alignment vertical="center"/>
    </xf>
    <xf numFmtId="0" fontId="4" fillId="0" borderId="31" xfId="0" applyFont="1" applyBorder="1">
      <alignment vertical="center"/>
    </xf>
    <xf numFmtId="0" fontId="4" fillId="0" borderId="30" xfId="0" applyFont="1" applyBorder="1">
      <alignment vertical="center"/>
    </xf>
    <xf numFmtId="0" fontId="4" fillId="0" borderId="32" xfId="0" applyFont="1" applyBorder="1">
      <alignment vertical="center"/>
    </xf>
    <xf numFmtId="0" fontId="4" fillId="0" borderId="33" xfId="0" applyFont="1" applyBorder="1">
      <alignment vertical="center"/>
    </xf>
    <xf numFmtId="0" fontId="4" fillId="0" borderId="32" xfId="0" applyFont="1" applyBorder="1" applyAlignment="1">
      <alignment vertical="center"/>
    </xf>
    <xf numFmtId="0" fontId="5" fillId="0" borderId="32" xfId="0" applyFont="1" applyBorder="1">
      <alignment vertical="center"/>
    </xf>
    <xf numFmtId="0" fontId="4" fillId="0" borderId="27" xfId="0" applyFont="1" applyBorder="1" applyAlignment="1">
      <alignment vertical="center"/>
    </xf>
    <xf numFmtId="0" fontId="5" fillId="0" borderId="31" xfId="0" applyFont="1" applyBorder="1">
      <alignment vertical="center"/>
    </xf>
    <xf numFmtId="0" fontId="5" fillId="0" borderId="30" xfId="0" applyFont="1" applyBorder="1">
      <alignment vertical="center"/>
    </xf>
    <xf numFmtId="0" fontId="4" fillId="0" borderId="34" xfId="0" applyFont="1" applyBorder="1">
      <alignment vertical="center"/>
    </xf>
    <xf numFmtId="0" fontId="4" fillId="0" borderId="35" xfId="0" applyFont="1" applyBorder="1">
      <alignment vertical="center"/>
    </xf>
    <xf numFmtId="0" fontId="4" fillId="0" borderId="36" xfId="0" applyFont="1" applyBorder="1">
      <alignment vertical="center"/>
    </xf>
    <xf numFmtId="0" fontId="5" fillId="0" borderId="0" xfId="0" quotePrefix="1" applyFont="1" applyBorder="1">
      <alignment vertical="center"/>
    </xf>
    <xf numFmtId="0" fontId="5" fillId="0" borderId="35" xfId="0" applyFont="1" applyBorder="1">
      <alignment vertical="center"/>
    </xf>
    <xf numFmtId="0" fontId="4" fillId="0" borderId="32" xfId="0" applyFont="1" applyBorder="1" applyAlignment="1">
      <alignment horizontal="center" vertical="center"/>
    </xf>
    <xf numFmtId="0" fontId="4" fillId="0" borderId="31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44" xfId="0" applyFont="1" applyBorder="1" applyAlignment="1">
      <alignment vertical="center"/>
    </xf>
    <xf numFmtId="0" fontId="0" fillId="0" borderId="31" xfId="0" applyBorder="1">
      <alignment vertical="center"/>
    </xf>
    <xf numFmtId="0" fontId="5" fillId="0" borderId="38" xfId="0" applyFont="1" applyBorder="1" applyAlignment="1">
      <alignment vertical="center"/>
    </xf>
    <xf numFmtId="0" fontId="4" fillId="0" borderId="45" xfId="0" applyFont="1" applyBorder="1">
      <alignment vertical="center"/>
    </xf>
    <xf numFmtId="0" fontId="4" fillId="0" borderId="37" xfId="0" applyFont="1" applyBorder="1">
      <alignment vertical="center"/>
    </xf>
    <xf numFmtId="0" fontId="0" fillId="0" borderId="32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0" fillId="0" borderId="29" xfId="0" applyBorder="1">
      <alignment vertical="center"/>
    </xf>
    <xf numFmtId="0" fontId="0" fillId="0" borderId="28" xfId="0" applyBorder="1">
      <alignment vertical="center"/>
    </xf>
    <xf numFmtId="0" fontId="0" fillId="0" borderId="37" xfId="0" applyBorder="1">
      <alignment vertical="center"/>
    </xf>
    <xf numFmtId="0" fontId="0" fillId="0" borderId="32" xfId="0" applyBorder="1">
      <alignment vertical="center"/>
    </xf>
    <xf numFmtId="0" fontId="0" fillId="0" borderId="36" xfId="0" applyBorder="1">
      <alignment vertical="center"/>
    </xf>
    <xf numFmtId="0" fontId="0" fillId="0" borderId="30" xfId="0" applyBorder="1">
      <alignment vertical="center"/>
    </xf>
    <xf numFmtId="0" fontId="0" fillId="0" borderId="34" xfId="0" applyBorder="1">
      <alignment vertical="center"/>
    </xf>
    <xf numFmtId="0" fontId="5" fillId="0" borderId="36" xfId="0" applyFont="1" applyBorder="1">
      <alignment vertical="center"/>
    </xf>
    <xf numFmtId="0" fontId="0" fillId="0" borderId="35" xfId="0" applyBorder="1">
      <alignment vertical="center"/>
    </xf>
    <xf numFmtId="0" fontId="0" fillId="0" borderId="27" xfId="0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51" xfId="0" applyBorder="1">
      <alignment vertical="center"/>
    </xf>
    <xf numFmtId="0" fontId="12" fillId="0" borderId="37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left"/>
    </xf>
    <xf numFmtId="0" fontId="0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28" xfId="0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5" fillId="0" borderId="44" xfId="0" applyFont="1" applyBorder="1" applyAlignment="1">
      <alignment vertical="center"/>
    </xf>
    <xf numFmtId="0" fontId="0" fillId="0" borderId="54" xfId="0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5" fillId="0" borderId="42" xfId="0" applyFont="1" applyBorder="1" applyAlignment="1">
      <alignment vertical="center"/>
    </xf>
    <xf numFmtId="0" fontId="5" fillId="0" borderId="43" xfId="0" applyFont="1" applyBorder="1" applyAlignment="1">
      <alignment vertical="center"/>
    </xf>
    <xf numFmtId="0" fontId="5" fillId="0" borderId="47" xfId="0" applyFont="1" applyBorder="1" applyAlignment="1">
      <alignment vertical="center"/>
    </xf>
    <xf numFmtId="0" fontId="0" fillId="0" borderId="42" xfId="0" applyBorder="1" applyAlignment="1">
      <alignment vertical="center"/>
    </xf>
    <xf numFmtId="0" fontId="14" fillId="0" borderId="31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38" xfId="0" applyBorder="1">
      <alignment vertical="center"/>
    </xf>
    <xf numFmtId="0" fontId="0" fillId="0" borderId="27" xfId="0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0" fillId="0" borderId="44" xfId="0" applyBorder="1">
      <alignment vertical="center"/>
    </xf>
    <xf numFmtId="0" fontId="4" fillId="0" borderId="44" xfId="0" applyFont="1" applyBorder="1" applyAlignment="1">
      <alignment horizontal="center" vertical="center"/>
    </xf>
    <xf numFmtId="0" fontId="4" fillId="0" borderId="38" xfId="0" applyFont="1" applyBorder="1">
      <alignment vertical="center"/>
    </xf>
    <xf numFmtId="0" fontId="4" fillId="0" borderId="56" xfId="0" applyFont="1" applyBorder="1">
      <alignment vertical="center"/>
    </xf>
    <xf numFmtId="0" fontId="0" fillId="0" borderId="32" xfId="0" applyFont="1" applyBorder="1" applyAlignment="1">
      <alignment vertical="center"/>
    </xf>
    <xf numFmtId="0" fontId="4" fillId="0" borderId="37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40" xfId="0" applyFont="1" applyBorder="1">
      <alignment vertical="center"/>
    </xf>
    <xf numFmtId="0" fontId="4" fillId="0" borderId="34" xfId="0" applyFont="1" applyBorder="1" applyAlignment="1">
      <alignment horizontal="center" vertical="center"/>
    </xf>
    <xf numFmtId="0" fontId="4" fillId="0" borderId="36" xfId="0" applyFont="1" applyBorder="1" applyAlignment="1">
      <alignment vertical="center"/>
    </xf>
    <xf numFmtId="0" fontId="4" fillId="0" borderId="47" xfId="0" applyFont="1" applyBorder="1" applyAlignment="1">
      <alignment vertical="center"/>
    </xf>
    <xf numFmtId="0" fontId="4" fillId="0" borderId="55" xfId="0" applyFont="1" applyBorder="1" applyAlignment="1">
      <alignment vertical="center"/>
    </xf>
    <xf numFmtId="0" fontId="0" fillId="0" borderId="44" xfId="0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41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3" xfId="0" applyFont="1" applyBorder="1" applyAlignment="1">
      <alignment vertical="center"/>
    </xf>
    <xf numFmtId="0" fontId="4" fillId="0" borderId="46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394606</xdr:colOff>
      <xdr:row>0</xdr:row>
      <xdr:rowOff>122465</xdr:rowOff>
    </xdr:from>
    <xdr:to>
      <xdr:col>21</xdr:col>
      <xdr:colOff>457200</xdr:colOff>
      <xdr:row>3</xdr:row>
      <xdr:rowOff>1</xdr:rowOff>
    </xdr:to>
    <xdr:sp macro="" textlink="">
      <xdr:nvSpPr>
        <xdr:cNvPr id="2" name="テキスト ボックス 1"/>
        <xdr:cNvSpPr txBox="1"/>
      </xdr:nvSpPr>
      <xdr:spPr>
        <a:xfrm>
          <a:off x="12186556" y="122465"/>
          <a:ext cx="5396594" cy="113483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6000" b="1"/>
            <a:t>女子ダブルス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95250</xdr:colOff>
      <xdr:row>1</xdr:row>
      <xdr:rowOff>114300</xdr:rowOff>
    </xdr:from>
    <xdr:to>
      <xdr:col>23</xdr:col>
      <xdr:colOff>209550</xdr:colOff>
      <xdr:row>5</xdr:row>
      <xdr:rowOff>152400</xdr:rowOff>
    </xdr:to>
    <xdr:sp macro="" textlink="">
      <xdr:nvSpPr>
        <xdr:cNvPr id="3" name="テキスト ボックス 2"/>
        <xdr:cNvSpPr txBox="1"/>
      </xdr:nvSpPr>
      <xdr:spPr>
        <a:xfrm>
          <a:off x="5676900" y="285750"/>
          <a:ext cx="4953000" cy="723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6600" b="1"/>
            <a:t>女子シングルス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204106</xdr:colOff>
      <xdr:row>5</xdr:row>
      <xdr:rowOff>27213</xdr:rowOff>
    </xdr:from>
    <xdr:to>
      <xdr:col>23</xdr:col>
      <xdr:colOff>108857</xdr:colOff>
      <xdr:row>9</xdr:row>
      <xdr:rowOff>40821</xdr:rowOff>
    </xdr:to>
    <xdr:sp macro="" textlink="">
      <xdr:nvSpPr>
        <xdr:cNvPr id="2" name="テキスト ボックス 1"/>
        <xdr:cNvSpPr txBox="1"/>
      </xdr:nvSpPr>
      <xdr:spPr>
        <a:xfrm>
          <a:off x="6164035" y="1251856"/>
          <a:ext cx="3796393" cy="80282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3600" b="1"/>
            <a:t>男子ダブルス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146957</xdr:colOff>
      <xdr:row>5</xdr:row>
      <xdr:rowOff>27213</xdr:rowOff>
    </xdr:from>
    <xdr:to>
      <xdr:col>23</xdr:col>
      <xdr:colOff>163285</xdr:colOff>
      <xdr:row>8</xdr:row>
      <xdr:rowOff>136071</xdr:rowOff>
    </xdr:to>
    <xdr:sp macro="" textlink="">
      <xdr:nvSpPr>
        <xdr:cNvPr id="2" name="テキスト ボックス 1"/>
        <xdr:cNvSpPr txBox="1"/>
      </xdr:nvSpPr>
      <xdr:spPr>
        <a:xfrm>
          <a:off x="6841671" y="911677"/>
          <a:ext cx="3907971" cy="63953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3600" b="1"/>
            <a:t>男子シングルス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3"/>
  <sheetViews>
    <sheetView topLeftCell="A346" workbookViewId="0">
      <selection activeCell="B177" sqref="B177"/>
    </sheetView>
  </sheetViews>
  <sheetFormatPr defaultRowHeight="13.5" x14ac:dyDescent="0.15"/>
  <cols>
    <col min="1" max="1" width="5.5" bestFit="1" customWidth="1"/>
    <col min="2" max="2" width="16.125" bestFit="1" customWidth="1"/>
    <col min="3" max="3" width="13.875" bestFit="1" customWidth="1"/>
    <col min="4" max="4" width="11.625" bestFit="1" customWidth="1"/>
  </cols>
  <sheetData>
    <row r="1" spans="1:4" ht="14.25" thickBot="1" x14ac:dyDescent="0.2">
      <c r="A1" s="16" t="s">
        <v>0</v>
      </c>
      <c r="B1" s="16" t="s">
        <v>1</v>
      </c>
      <c r="C1" s="16" t="s">
        <v>2</v>
      </c>
      <c r="D1" s="16" t="s">
        <v>3</v>
      </c>
    </row>
    <row r="2" spans="1:4" x14ac:dyDescent="0.15">
      <c r="A2" s="31">
        <v>1111</v>
      </c>
      <c r="B2" s="33" t="s">
        <v>4</v>
      </c>
      <c r="C2" s="33" t="s">
        <v>193</v>
      </c>
      <c r="D2" s="35" t="str">
        <f>IF(C2="","","（"&amp;C2&amp;"）")</f>
        <v>（燕）</v>
      </c>
    </row>
    <row r="3" spans="1:4" x14ac:dyDescent="0.15">
      <c r="A3" s="32">
        <v>1112</v>
      </c>
      <c r="B3" s="34" t="s">
        <v>5</v>
      </c>
      <c r="C3" s="34" t="s">
        <v>193</v>
      </c>
      <c r="D3" s="36" t="str">
        <f t="shared" ref="D3:D66" si="0">IF(C3="","","（"&amp;C3&amp;"）")</f>
        <v>（燕）</v>
      </c>
    </row>
    <row r="4" spans="1:4" x14ac:dyDescent="0.15">
      <c r="A4" s="32">
        <v>1113</v>
      </c>
      <c r="B4" s="22" t="s">
        <v>6</v>
      </c>
      <c r="C4" s="22" t="s">
        <v>193</v>
      </c>
      <c r="D4" s="28" t="str">
        <f t="shared" si="0"/>
        <v>（燕）</v>
      </c>
    </row>
    <row r="5" spans="1:4" x14ac:dyDescent="0.15">
      <c r="A5" s="32">
        <v>1114</v>
      </c>
      <c r="B5" s="34" t="s">
        <v>7</v>
      </c>
      <c r="C5" s="34" t="s">
        <v>193</v>
      </c>
      <c r="D5" s="36" t="str">
        <f t="shared" si="0"/>
        <v>（燕）</v>
      </c>
    </row>
    <row r="6" spans="1:4" x14ac:dyDescent="0.15">
      <c r="A6" s="32">
        <v>1115</v>
      </c>
      <c r="B6" s="22" t="s">
        <v>8</v>
      </c>
      <c r="C6" s="22" t="s">
        <v>193</v>
      </c>
      <c r="D6" s="28" t="str">
        <f t="shared" si="0"/>
        <v>（燕）</v>
      </c>
    </row>
    <row r="7" spans="1:4" x14ac:dyDescent="0.15">
      <c r="A7" s="32">
        <v>1116</v>
      </c>
      <c r="B7" s="34" t="s">
        <v>9</v>
      </c>
      <c r="C7" s="34" t="s">
        <v>193</v>
      </c>
      <c r="D7" s="36" t="str">
        <f t="shared" si="0"/>
        <v>（燕）</v>
      </c>
    </row>
    <row r="8" spans="1:4" x14ac:dyDescent="0.15">
      <c r="A8" s="32">
        <v>1117</v>
      </c>
      <c r="B8" s="22" t="s">
        <v>10</v>
      </c>
      <c r="C8" s="22" t="s">
        <v>193</v>
      </c>
      <c r="D8" s="28" t="str">
        <f t="shared" si="0"/>
        <v>（燕）</v>
      </c>
    </row>
    <row r="9" spans="1:4" ht="14.25" thickBot="1" x14ac:dyDescent="0.2">
      <c r="A9" s="32">
        <v>1118</v>
      </c>
      <c r="B9" s="37" t="s">
        <v>11</v>
      </c>
      <c r="C9" s="37" t="s">
        <v>193</v>
      </c>
      <c r="D9" s="38" t="str">
        <f t="shared" si="0"/>
        <v>（燕）</v>
      </c>
    </row>
    <row r="10" spans="1:4" x14ac:dyDescent="0.15">
      <c r="A10" s="29">
        <v>1121</v>
      </c>
      <c r="B10" s="23" t="s">
        <v>12</v>
      </c>
      <c r="C10" s="23" t="s">
        <v>193</v>
      </c>
      <c r="D10" s="24" t="str">
        <f t="shared" si="0"/>
        <v>（燕）</v>
      </c>
    </row>
    <row r="11" spans="1:4" x14ac:dyDescent="0.15">
      <c r="A11" s="29">
        <v>1122</v>
      </c>
      <c r="B11" s="21" t="s">
        <v>13</v>
      </c>
      <c r="C11" s="21" t="s">
        <v>193</v>
      </c>
      <c r="D11" s="25" t="str">
        <f t="shared" si="0"/>
        <v>（燕）</v>
      </c>
    </row>
    <row r="12" spans="1:4" x14ac:dyDescent="0.15">
      <c r="A12" s="29">
        <v>1123</v>
      </c>
      <c r="B12" s="21" t="s">
        <v>14</v>
      </c>
      <c r="C12" s="21" t="s">
        <v>193</v>
      </c>
      <c r="D12" s="25" t="str">
        <f t="shared" si="0"/>
        <v>（燕）</v>
      </c>
    </row>
    <row r="13" spans="1:4" ht="14.25" thickBot="1" x14ac:dyDescent="0.2">
      <c r="A13" s="30">
        <v>1124</v>
      </c>
      <c r="B13" s="26" t="s">
        <v>15</v>
      </c>
      <c r="C13" s="26" t="s">
        <v>193</v>
      </c>
      <c r="D13" s="27" t="str">
        <f t="shared" si="0"/>
        <v>（燕）</v>
      </c>
    </row>
    <row r="14" spans="1:4" x14ac:dyDescent="0.15">
      <c r="A14" s="31">
        <v>1211</v>
      </c>
      <c r="B14" s="33" t="s">
        <v>16</v>
      </c>
      <c r="C14" s="33" t="s">
        <v>194</v>
      </c>
      <c r="D14" s="35" t="str">
        <f t="shared" si="0"/>
        <v>（吉田）</v>
      </c>
    </row>
    <row r="15" spans="1:4" x14ac:dyDescent="0.15">
      <c r="A15" s="32">
        <v>1212</v>
      </c>
      <c r="B15" s="34" t="s">
        <v>17</v>
      </c>
      <c r="C15" s="34" t="s">
        <v>194</v>
      </c>
      <c r="D15" s="36" t="str">
        <f t="shared" si="0"/>
        <v>（吉田）</v>
      </c>
    </row>
    <row r="16" spans="1:4" x14ac:dyDescent="0.15">
      <c r="A16" s="32">
        <v>1213</v>
      </c>
      <c r="B16" s="22" t="s">
        <v>18</v>
      </c>
      <c r="C16" s="22" t="s">
        <v>194</v>
      </c>
      <c r="D16" s="28" t="str">
        <f t="shared" si="0"/>
        <v>（吉田）</v>
      </c>
    </row>
    <row r="17" spans="1:4" x14ac:dyDescent="0.15">
      <c r="A17" s="32">
        <v>1214</v>
      </c>
      <c r="B17" s="34" t="s">
        <v>19</v>
      </c>
      <c r="C17" s="34" t="s">
        <v>194</v>
      </c>
      <c r="D17" s="36" t="str">
        <f t="shared" si="0"/>
        <v>（吉田）</v>
      </c>
    </row>
    <row r="18" spans="1:4" x14ac:dyDescent="0.15">
      <c r="A18" s="32">
        <v>1215</v>
      </c>
      <c r="B18" s="22" t="s">
        <v>20</v>
      </c>
      <c r="C18" s="22" t="s">
        <v>194</v>
      </c>
      <c r="D18" s="28" t="str">
        <f t="shared" si="0"/>
        <v>（吉田）</v>
      </c>
    </row>
    <row r="19" spans="1:4" x14ac:dyDescent="0.15">
      <c r="A19" s="32">
        <v>1216</v>
      </c>
      <c r="B19" s="34" t="s">
        <v>21</v>
      </c>
      <c r="C19" s="34" t="s">
        <v>194</v>
      </c>
      <c r="D19" s="36" t="str">
        <f t="shared" si="0"/>
        <v>（吉田）</v>
      </c>
    </row>
    <row r="20" spans="1:4" x14ac:dyDescent="0.15">
      <c r="A20" s="32">
        <v>1217</v>
      </c>
      <c r="B20" s="22" t="s">
        <v>22</v>
      </c>
      <c r="C20" s="22" t="s">
        <v>194</v>
      </c>
      <c r="D20" s="28" t="str">
        <f t="shared" si="0"/>
        <v>（吉田）</v>
      </c>
    </row>
    <row r="21" spans="1:4" ht="14.25" thickBot="1" x14ac:dyDescent="0.2">
      <c r="A21" s="32">
        <v>1218</v>
      </c>
      <c r="B21" s="37" t="s">
        <v>23</v>
      </c>
      <c r="C21" s="37" t="s">
        <v>194</v>
      </c>
      <c r="D21" s="38" t="str">
        <f t="shared" si="0"/>
        <v>（吉田）</v>
      </c>
    </row>
    <row r="22" spans="1:4" x14ac:dyDescent="0.15">
      <c r="A22" s="29">
        <v>1221</v>
      </c>
      <c r="B22" s="23" t="s">
        <v>24</v>
      </c>
      <c r="C22" s="23" t="s">
        <v>194</v>
      </c>
      <c r="D22" s="24" t="str">
        <f t="shared" si="0"/>
        <v>（吉田）</v>
      </c>
    </row>
    <row r="23" spans="1:4" x14ac:dyDescent="0.15">
      <c r="A23" s="29">
        <v>1222</v>
      </c>
      <c r="B23" s="21" t="s">
        <v>25</v>
      </c>
      <c r="C23" s="21" t="s">
        <v>194</v>
      </c>
      <c r="D23" s="25" t="str">
        <f t="shared" si="0"/>
        <v>（吉田）</v>
      </c>
    </row>
    <row r="24" spans="1:4" x14ac:dyDescent="0.15">
      <c r="A24" s="29">
        <v>1223</v>
      </c>
      <c r="B24" s="21" t="s">
        <v>26</v>
      </c>
      <c r="C24" s="21" t="s">
        <v>194</v>
      </c>
      <c r="D24" s="25" t="str">
        <f t="shared" si="0"/>
        <v>（吉田）</v>
      </c>
    </row>
    <row r="25" spans="1:4" ht="14.25" thickBot="1" x14ac:dyDescent="0.2">
      <c r="A25" s="30">
        <v>1224</v>
      </c>
      <c r="B25" s="26" t="s">
        <v>27</v>
      </c>
      <c r="C25" s="26" t="s">
        <v>194</v>
      </c>
      <c r="D25" s="27" t="str">
        <f t="shared" si="0"/>
        <v>（吉田）</v>
      </c>
    </row>
    <row r="26" spans="1:4" x14ac:dyDescent="0.15">
      <c r="A26" s="31">
        <v>1311</v>
      </c>
      <c r="B26" s="33"/>
      <c r="C26" s="33" t="s">
        <v>195</v>
      </c>
      <c r="D26" s="35" t="str">
        <f t="shared" si="0"/>
        <v>（金井）</v>
      </c>
    </row>
    <row r="27" spans="1:4" x14ac:dyDescent="0.15">
      <c r="A27" s="32">
        <v>1312</v>
      </c>
      <c r="B27" s="34"/>
      <c r="C27" s="34" t="s">
        <v>195</v>
      </c>
      <c r="D27" s="36" t="str">
        <f t="shared" si="0"/>
        <v>（金井）</v>
      </c>
    </row>
    <row r="28" spans="1:4" x14ac:dyDescent="0.15">
      <c r="A28" s="32">
        <v>1313</v>
      </c>
      <c r="B28" s="22"/>
      <c r="C28" s="22" t="s">
        <v>195</v>
      </c>
      <c r="D28" s="28" t="str">
        <f t="shared" si="0"/>
        <v>（金井）</v>
      </c>
    </row>
    <row r="29" spans="1:4" x14ac:dyDescent="0.15">
      <c r="A29" s="32">
        <v>1314</v>
      </c>
      <c r="B29" s="34"/>
      <c r="C29" s="34" t="s">
        <v>195</v>
      </c>
      <c r="D29" s="36" t="str">
        <f t="shared" si="0"/>
        <v>（金井）</v>
      </c>
    </row>
    <row r="30" spans="1:4" x14ac:dyDescent="0.15">
      <c r="A30" s="32">
        <v>1315</v>
      </c>
      <c r="B30" s="22"/>
      <c r="C30" s="22" t="s">
        <v>195</v>
      </c>
      <c r="D30" s="28" t="str">
        <f t="shared" si="0"/>
        <v>（金井）</v>
      </c>
    </row>
    <row r="31" spans="1:4" x14ac:dyDescent="0.15">
      <c r="A31" s="32">
        <v>1316</v>
      </c>
      <c r="B31" s="34"/>
      <c r="C31" s="34" t="s">
        <v>195</v>
      </c>
      <c r="D31" s="36" t="str">
        <f t="shared" si="0"/>
        <v>（金井）</v>
      </c>
    </row>
    <row r="32" spans="1:4" x14ac:dyDescent="0.15">
      <c r="A32" s="32">
        <v>1317</v>
      </c>
      <c r="B32" s="22"/>
      <c r="C32" s="22" t="s">
        <v>195</v>
      </c>
      <c r="D32" s="28" t="str">
        <f t="shared" si="0"/>
        <v>（金井）</v>
      </c>
    </row>
    <row r="33" spans="1:4" ht="14.25" thickBot="1" x14ac:dyDescent="0.2">
      <c r="A33" s="32">
        <v>1318</v>
      </c>
      <c r="B33" s="37"/>
      <c r="C33" s="37" t="s">
        <v>195</v>
      </c>
      <c r="D33" s="38" t="str">
        <f t="shared" si="0"/>
        <v>（金井）</v>
      </c>
    </row>
    <row r="34" spans="1:4" x14ac:dyDescent="0.15">
      <c r="A34" s="29">
        <v>1321</v>
      </c>
      <c r="B34" s="23" t="s">
        <v>28</v>
      </c>
      <c r="C34" s="23" t="s">
        <v>195</v>
      </c>
      <c r="D34" s="24" t="str">
        <f t="shared" si="0"/>
        <v>（金井）</v>
      </c>
    </row>
    <row r="35" spans="1:4" x14ac:dyDescent="0.15">
      <c r="A35" s="29">
        <v>1322</v>
      </c>
      <c r="B35" s="21" t="s">
        <v>29</v>
      </c>
      <c r="C35" s="21" t="s">
        <v>195</v>
      </c>
      <c r="D35" s="25" t="str">
        <f t="shared" si="0"/>
        <v>（金井）</v>
      </c>
    </row>
    <row r="36" spans="1:4" x14ac:dyDescent="0.15">
      <c r="A36" s="29">
        <v>1323</v>
      </c>
      <c r="B36" s="21" t="s">
        <v>30</v>
      </c>
      <c r="C36" s="21" t="s">
        <v>195</v>
      </c>
      <c r="D36" s="25" t="str">
        <f t="shared" si="0"/>
        <v>（金井）</v>
      </c>
    </row>
    <row r="37" spans="1:4" ht="14.25" thickBot="1" x14ac:dyDescent="0.2">
      <c r="A37" s="30">
        <v>1324</v>
      </c>
      <c r="B37" s="26" t="s">
        <v>31</v>
      </c>
      <c r="C37" s="26" t="s">
        <v>195</v>
      </c>
      <c r="D37" s="27" t="str">
        <f t="shared" si="0"/>
        <v>（金井）</v>
      </c>
    </row>
    <row r="38" spans="1:4" x14ac:dyDescent="0.15">
      <c r="A38" s="31">
        <v>1411</v>
      </c>
      <c r="B38" s="33" t="s">
        <v>32</v>
      </c>
      <c r="C38" s="33" t="s">
        <v>196</v>
      </c>
      <c r="D38" s="35" t="str">
        <f t="shared" si="0"/>
        <v>（佐渡中等）</v>
      </c>
    </row>
    <row r="39" spans="1:4" x14ac:dyDescent="0.15">
      <c r="A39" s="32">
        <v>1412</v>
      </c>
      <c r="B39" s="34" t="s">
        <v>33</v>
      </c>
      <c r="C39" s="34" t="s">
        <v>196</v>
      </c>
      <c r="D39" s="36" t="str">
        <f t="shared" si="0"/>
        <v>（佐渡中等）</v>
      </c>
    </row>
    <row r="40" spans="1:4" x14ac:dyDescent="0.15">
      <c r="A40" s="32">
        <v>1413</v>
      </c>
      <c r="B40" s="22"/>
      <c r="C40" s="22" t="s">
        <v>196</v>
      </c>
      <c r="D40" s="28" t="str">
        <f t="shared" si="0"/>
        <v>（佐渡中等）</v>
      </c>
    </row>
    <row r="41" spans="1:4" x14ac:dyDescent="0.15">
      <c r="A41" s="32">
        <v>1414</v>
      </c>
      <c r="B41" s="34"/>
      <c r="C41" s="34" t="s">
        <v>196</v>
      </c>
      <c r="D41" s="36" t="str">
        <f t="shared" si="0"/>
        <v>（佐渡中等）</v>
      </c>
    </row>
    <row r="42" spans="1:4" x14ac:dyDescent="0.15">
      <c r="A42" s="32">
        <v>1415</v>
      </c>
      <c r="B42" s="22"/>
      <c r="C42" s="22" t="s">
        <v>196</v>
      </c>
      <c r="D42" s="28" t="str">
        <f t="shared" si="0"/>
        <v>（佐渡中等）</v>
      </c>
    </row>
    <row r="43" spans="1:4" x14ac:dyDescent="0.15">
      <c r="A43" s="32">
        <v>1416</v>
      </c>
      <c r="B43" s="34"/>
      <c r="C43" s="34" t="s">
        <v>196</v>
      </c>
      <c r="D43" s="36" t="str">
        <f t="shared" si="0"/>
        <v>（佐渡中等）</v>
      </c>
    </row>
    <row r="44" spans="1:4" x14ac:dyDescent="0.15">
      <c r="A44" s="32">
        <v>1417</v>
      </c>
      <c r="B44" s="22"/>
      <c r="C44" s="22" t="s">
        <v>196</v>
      </c>
      <c r="D44" s="28" t="str">
        <f t="shared" si="0"/>
        <v>（佐渡中等）</v>
      </c>
    </row>
    <row r="45" spans="1:4" ht="14.25" thickBot="1" x14ac:dyDescent="0.2">
      <c r="A45" s="32">
        <v>1418</v>
      </c>
      <c r="B45" s="37"/>
      <c r="C45" s="37" t="s">
        <v>196</v>
      </c>
      <c r="D45" s="38" t="str">
        <f t="shared" si="0"/>
        <v>（佐渡中等）</v>
      </c>
    </row>
    <row r="46" spans="1:4" x14ac:dyDescent="0.15">
      <c r="A46" s="29">
        <v>1421</v>
      </c>
      <c r="B46" s="23" t="s">
        <v>34</v>
      </c>
      <c r="C46" s="23" t="s">
        <v>196</v>
      </c>
      <c r="D46" s="24" t="str">
        <f t="shared" si="0"/>
        <v>（佐渡中等）</v>
      </c>
    </row>
    <row r="47" spans="1:4" x14ac:dyDescent="0.15">
      <c r="A47" s="29">
        <v>1422</v>
      </c>
      <c r="B47" s="21" t="s">
        <v>35</v>
      </c>
      <c r="C47" s="21" t="s">
        <v>196</v>
      </c>
      <c r="D47" s="25" t="str">
        <f t="shared" si="0"/>
        <v>（佐渡中等）</v>
      </c>
    </row>
    <row r="48" spans="1:4" x14ac:dyDescent="0.15">
      <c r="A48" s="29">
        <v>1423</v>
      </c>
      <c r="B48" s="21" t="s">
        <v>36</v>
      </c>
      <c r="C48" s="21" t="s">
        <v>196</v>
      </c>
      <c r="D48" s="25" t="str">
        <f t="shared" si="0"/>
        <v>（佐渡中等）</v>
      </c>
    </row>
    <row r="49" spans="1:4" ht="14.25" thickBot="1" x14ac:dyDescent="0.2">
      <c r="A49" s="30">
        <v>1424</v>
      </c>
      <c r="B49" s="26"/>
      <c r="C49" s="26" t="s">
        <v>196</v>
      </c>
      <c r="D49" s="27" t="str">
        <f t="shared" si="0"/>
        <v>（佐渡中等）</v>
      </c>
    </row>
    <row r="50" spans="1:4" x14ac:dyDescent="0.15">
      <c r="A50" s="31">
        <v>1511</v>
      </c>
      <c r="B50" s="33" t="s">
        <v>37</v>
      </c>
      <c r="C50" s="33" t="s">
        <v>197</v>
      </c>
      <c r="D50" s="35" t="str">
        <f t="shared" si="0"/>
        <v>（両津）</v>
      </c>
    </row>
    <row r="51" spans="1:4" x14ac:dyDescent="0.15">
      <c r="A51" s="32">
        <v>1512</v>
      </c>
      <c r="B51" s="34" t="s">
        <v>38</v>
      </c>
      <c r="C51" s="34" t="s">
        <v>197</v>
      </c>
      <c r="D51" s="36" t="str">
        <f t="shared" si="0"/>
        <v>（両津）</v>
      </c>
    </row>
    <row r="52" spans="1:4" x14ac:dyDescent="0.15">
      <c r="A52" s="32">
        <v>1513</v>
      </c>
      <c r="B52" s="22"/>
      <c r="C52" s="22" t="s">
        <v>197</v>
      </c>
      <c r="D52" s="28" t="str">
        <f t="shared" si="0"/>
        <v>（両津）</v>
      </c>
    </row>
    <row r="53" spans="1:4" x14ac:dyDescent="0.15">
      <c r="A53" s="32">
        <v>1514</v>
      </c>
      <c r="B53" s="34"/>
      <c r="C53" s="34" t="s">
        <v>197</v>
      </c>
      <c r="D53" s="36" t="str">
        <f t="shared" si="0"/>
        <v>（両津）</v>
      </c>
    </row>
    <row r="54" spans="1:4" x14ac:dyDescent="0.15">
      <c r="A54" s="32">
        <v>1515</v>
      </c>
      <c r="B54" s="22"/>
      <c r="C54" s="22" t="s">
        <v>197</v>
      </c>
      <c r="D54" s="28" t="str">
        <f t="shared" si="0"/>
        <v>（両津）</v>
      </c>
    </row>
    <row r="55" spans="1:4" x14ac:dyDescent="0.15">
      <c r="A55" s="32">
        <v>1516</v>
      </c>
      <c r="B55" s="34"/>
      <c r="C55" s="34" t="s">
        <v>197</v>
      </c>
      <c r="D55" s="36" t="str">
        <f t="shared" si="0"/>
        <v>（両津）</v>
      </c>
    </row>
    <row r="56" spans="1:4" x14ac:dyDescent="0.15">
      <c r="A56" s="32">
        <v>1517</v>
      </c>
      <c r="B56" s="22"/>
      <c r="C56" s="22" t="s">
        <v>197</v>
      </c>
      <c r="D56" s="28" t="str">
        <f t="shared" si="0"/>
        <v>（両津）</v>
      </c>
    </row>
    <row r="57" spans="1:4" ht="14.25" thickBot="1" x14ac:dyDescent="0.2">
      <c r="A57" s="32">
        <v>1518</v>
      </c>
      <c r="B57" s="37"/>
      <c r="C57" s="37" t="s">
        <v>197</v>
      </c>
      <c r="D57" s="38" t="str">
        <f t="shared" si="0"/>
        <v>（両津）</v>
      </c>
    </row>
    <row r="58" spans="1:4" x14ac:dyDescent="0.15">
      <c r="A58" s="29">
        <v>1521</v>
      </c>
      <c r="B58" s="23"/>
      <c r="C58" s="23" t="s">
        <v>197</v>
      </c>
      <c r="D58" s="24" t="str">
        <f t="shared" si="0"/>
        <v>（両津）</v>
      </c>
    </row>
    <row r="59" spans="1:4" x14ac:dyDescent="0.15">
      <c r="A59" s="29">
        <v>1522</v>
      </c>
      <c r="B59" s="21"/>
      <c r="C59" s="21" t="s">
        <v>197</v>
      </c>
      <c r="D59" s="25" t="str">
        <f t="shared" si="0"/>
        <v>（両津）</v>
      </c>
    </row>
    <row r="60" spans="1:4" x14ac:dyDescent="0.15">
      <c r="A60" s="29">
        <v>1523</v>
      </c>
      <c r="B60" s="21"/>
      <c r="C60" s="21" t="s">
        <v>197</v>
      </c>
      <c r="D60" s="25" t="str">
        <f t="shared" si="0"/>
        <v>（両津）</v>
      </c>
    </row>
    <row r="61" spans="1:4" ht="14.25" thickBot="1" x14ac:dyDescent="0.2">
      <c r="A61" s="30">
        <v>1524</v>
      </c>
      <c r="B61" s="26"/>
      <c r="C61" s="26" t="s">
        <v>197</v>
      </c>
      <c r="D61" s="27" t="str">
        <f t="shared" si="0"/>
        <v>（両津）</v>
      </c>
    </row>
    <row r="62" spans="1:4" x14ac:dyDescent="0.15">
      <c r="A62" s="31">
        <v>1611</v>
      </c>
      <c r="B62" s="33" t="s">
        <v>39</v>
      </c>
      <c r="C62" s="33" t="s">
        <v>198</v>
      </c>
      <c r="D62" s="35" t="str">
        <f t="shared" si="0"/>
        <v>（大形）</v>
      </c>
    </row>
    <row r="63" spans="1:4" x14ac:dyDescent="0.15">
      <c r="A63" s="32">
        <v>1612</v>
      </c>
      <c r="B63" s="34" t="s">
        <v>40</v>
      </c>
      <c r="C63" s="34" t="s">
        <v>198</v>
      </c>
      <c r="D63" s="36" t="str">
        <f t="shared" si="0"/>
        <v>（大形）</v>
      </c>
    </row>
    <row r="64" spans="1:4" x14ac:dyDescent="0.15">
      <c r="A64" s="32">
        <v>1613</v>
      </c>
      <c r="B64" s="22" t="s">
        <v>41</v>
      </c>
      <c r="C64" s="22" t="s">
        <v>198</v>
      </c>
      <c r="D64" s="28" t="str">
        <f t="shared" si="0"/>
        <v>（大形）</v>
      </c>
    </row>
    <row r="65" spans="1:4" x14ac:dyDescent="0.15">
      <c r="A65" s="32">
        <v>1614</v>
      </c>
      <c r="B65" s="34" t="s">
        <v>42</v>
      </c>
      <c r="C65" s="34" t="s">
        <v>198</v>
      </c>
      <c r="D65" s="36" t="str">
        <f t="shared" si="0"/>
        <v>（大形）</v>
      </c>
    </row>
    <row r="66" spans="1:4" x14ac:dyDescent="0.15">
      <c r="A66" s="32">
        <v>1615</v>
      </c>
      <c r="B66" s="22" t="s">
        <v>43</v>
      </c>
      <c r="C66" s="22" t="s">
        <v>198</v>
      </c>
      <c r="D66" s="28" t="str">
        <f t="shared" si="0"/>
        <v>（大形）</v>
      </c>
    </row>
    <row r="67" spans="1:4" x14ac:dyDescent="0.15">
      <c r="A67" s="32">
        <v>1616</v>
      </c>
      <c r="B67" s="34" t="s">
        <v>347</v>
      </c>
      <c r="C67" s="34" t="s">
        <v>198</v>
      </c>
      <c r="D67" s="36" t="str">
        <f t="shared" ref="D67:D130" si="1">IF(C67="","","（"&amp;C67&amp;"）")</f>
        <v>（大形）</v>
      </c>
    </row>
    <row r="68" spans="1:4" x14ac:dyDescent="0.15">
      <c r="A68" s="32">
        <v>1617</v>
      </c>
      <c r="B68" s="22"/>
      <c r="C68" s="22" t="s">
        <v>198</v>
      </c>
      <c r="D68" s="28" t="str">
        <f t="shared" si="1"/>
        <v>（大形）</v>
      </c>
    </row>
    <row r="69" spans="1:4" ht="14.25" thickBot="1" x14ac:dyDescent="0.2">
      <c r="A69" s="32">
        <v>1618</v>
      </c>
      <c r="B69" s="37"/>
      <c r="C69" s="37" t="s">
        <v>198</v>
      </c>
      <c r="D69" s="38" t="str">
        <f t="shared" si="1"/>
        <v>（大形）</v>
      </c>
    </row>
    <row r="70" spans="1:4" x14ac:dyDescent="0.15">
      <c r="A70" s="29">
        <v>1621</v>
      </c>
      <c r="B70" s="23" t="s">
        <v>44</v>
      </c>
      <c r="C70" s="23" t="s">
        <v>198</v>
      </c>
      <c r="D70" s="24" t="str">
        <f t="shared" si="1"/>
        <v>（大形）</v>
      </c>
    </row>
    <row r="71" spans="1:4" x14ac:dyDescent="0.15">
      <c r="A71" s="29">
        <v>1622</v>
      </c>
      <c r="B71" s="21" t="s">
        <v>45</v>
      </c>
      <c r="C71" s="21" t="s">
        <v>198</v>
      </c>
      <c r="D71" s="25" t="str">
        <f t="shared" si="1"/>
        <v>（大形）</v>
      </c>
    </row>
    <row r="72" spans="1:4" x14ac:dyDescent="0.15">
      <c r="A72" s="29">
        <v>1623</v>
      </c>
      <c r="B72" s="21"/>
      <c r="C72" s="21" t="s">
        <v>198</v>
      </c>
      <c r="D72" s="25" t="str">
        <f t="shared" si="1"/>
        <v>（大形）</v>
      </c>
    </row>
    <row r="73" spans="1:4" ht="14.25" thickBot="1" x14ac:dyDescent="0.2">
      <c r="A73" s="30">
        <v>1624</v>
      </c>
      <c r="B73" s="26"/>
      <c r="C73" s="26" t="s">
        <v>198</v>
      </c>
      <c r="D73" s="27" t="str">
        <f t="shared" si="1"/>
        <v>（大形）</v>
      </c>
    </row>
    <row r="74" spans="1:4" x14ac:dyDescent="0.15">
      <c r="A74" s="31">
        <v>1711</v>
      </c>
      <c r="B74" s="33" t="s">
        <v>348</v>
      </c>
      <c r="C74" s="33" t="s">
        <v>199</v>
      </c>
      <c r="D74" s="35" t="str">
        <f t="shared" si="1"/>
        <v>（亀田）</v>
      </c>
    </row>
    <row r="75" spans="1:4" x14ac:dyDescent="0.15">
      <c r="A75" s="32">
        <v>1712</v>
      </c>
      <c r="B75" s="34" t="s">
        <v>349</v>
      </c>
      <c r="C75" s="34" t="s">
        <v>199</v>
      </c>
      <c r="D75" s="36" t="str">
        <f t="shared" si="1"/>
        <v>（亀田）</v>
      </c>
    </row>
    <row r="76" spans="1:4" x14ac:dyDescent="0.15">
      <c r="A76" s="32">
        <v>1713</v>
      </c>
      <c r="B76" s="22" t="s">
        <v>350</v>
      </c>
      <c r="C76" s="22" t="s">
        <v>199</v>
      </c>
      <c r="D76" s="28" t="str">
        <f t="shared" si="1"/>
        <v>（亀田）</v>
      </c>
    </row>
    <row r="77" spans="1:4" x14ac:dyDescent="0.15">
      <c r="A77" s="32">
        <v>1714</v>
      </c>
      <c r="B77" s="34" t="s">
        <v>351</v>
      </c>
      <c r="C77" s="34" t="s">
        <v>199</v>
      </c>
      <c r="D77" s="36" t="str">
        <f t="shared" si="1"/>
        <v>（亀田）</v>
      </c>
    </row>
    <row r="78" spans="1:4" x14ac:dyDescent="0.15">
      <c r="A78" s="32">
        <v>1715</v>
      </c>
      <c r="B78" s="22" t="s">
        <v>352</v>
      </c>
      <c r="C78" s="22" t="s">
        <v>199</v>
      </c>
      <c r="D78" s="28" t="str">
        <f t="shared" si="1"/>
        <v>（亀田）</v>
      </c>
    </row>
    <row r="79" spans="1:4" x14ac:dyDescent="0.15">
      <c r="A79" s="32">
        <v>1716</v>
      </c>
      <c r="B79" s="34" t="s">
        <v>353</v>
      </c>
      <c r="C79" s="34" t="s">
        <v>199</v>
      </c>
      <c r="D79" s="36" t="str">
        <f t="shared" si="1"/>
        <v>（亀田）</v>
      </c>
    </row>
    <row r="80" spans="1:4" x14ac:dyDescent="0.15">
      <c r="A80" s="32">
        <v>1717</v>
      </c>
      <c r="B80" s="22" t="s">
        <v>354</v>
      </c>
      <c r="C80" s="22" t="s">
        <v>199</v>
      </c>
      <c r="D80" s="28" t="str">
        <f t="shared" si="1"/>
        <v>（亀田）</v>
      </c>
    </row>
    <row r="81" spans="1:4" ht="14.25" thickBot="1" x14ac:dyDescent="0.2">
      <c r="A81" s="32">
        <v>1718</v>
      </c>
      <c r="B81" s="37" t="s">
        <v>355</v>
      </c>
      <c r="C81" s="37" t="s">
        <v>199</v>
      </c>
      <c r="D81" s="38" t="str">
        <f t="shared" si="1"/>
        <v>（亀田）</v>
      </c>
    </row>
    <row r="82" spans="1:4" x14ac:dyDescent="0.15">
      <c r="A82" s="29">
        <v>1721</v>
      </c>
      <c r="B82" s="23" t="s">
        <v>356</v>
      </c>
      <c r="C82" s="23" t="s">
        <v>199</v>
      </c>
      <c r="D82" s="24" t="str">
        <f t="shared" si="1"/>
        <v>（亀田）</v>
      </c>
    </row>
    <row r="83" spans="1:4" x14ac:dyDescent="0.15">
      <c r="A83" s="29">
        <v>1722</v>
      </c>
      <c r="B83" s="21" t="s">
        <v>357</v>
      </c>
      <c r="C83" s="21" t="s">
        <v>199</v>
      </c>
      <c r="D83" s="25" t="str">
        <f t="shared" si="1"/>
        <v>（亀田）</v>
      </c>
    </row>
    <row r="84" spans="1:4" x14ac:dyDescent="0.15">
      <c r="A84" s="29">
        <v>1723</v>
      </c>
      <c r="B84" s="21" t="s">
        <v>358</v>
      </c>
      <c r="C84" s="21" t="s">
        <v>199</v>
      </c>
      <c r="D84" s="25" t="str">
        <f t="shared" si="1"/>
        <v>（亀田）</v>
      </c>
    </row>
    <row r="85" spans="1:4" ht="14.25" thickBot="1" x14ac:dyDescent="0.2">
      <c r="A85" s="30">
        <v>1724</v>
      </c>
      <c r="B85" s="26" t="s">
        <v>359</v>
      </c>
      <c r="C85" s="26" t="s">
        <v>199</v>
      </c>
      <c r="D85" s="27" t="str">
        <f t="shared" si="1"/>
        <v>（亀田）</v>
      </c>
    </row>
    <row r="86" spans="1:4" x14ac:dyDescent="0.15">
      <c r="A86" s="31">
        <v>1811</v>
      </c>
      <c r="B86" s="33" t="s">
        <v>46</v>
      </c>
      <c r="C86" s="33" t="s">
        <v>200</v>
      </c>
      <c r="D86" s="35" t="str">
        <f t="shared" si="1"/>
        <v>（亀田西）</v>
      </c>
    </row>
    <row r="87" spans="1:4" x14ac:dyDescent="0.15">
      <c r="A87" s="32">
        <v>1812</v>
      </c>
      <c r="B87" s="34" t="s">
        <v>47</v>
      </c>
      <c r="C87" s="34" t="s">
        <v>200</v>
      </c>
      <c r="D87" s="36" t="str">
        <f t="shared" si="1"/>
        <v>（亀田西）</v>
      </c>
    </row>
    <row r="88" spans="1:4" x14ac:dyDescent="0.15">
      <c r="A88" s="32">
        <v>1813</v>
      </c>
      <c r="B88" s="22" t="s">
        <v>48</v>
      </c>
      <c r="C88" s="22" t="s">
        <v>200</v>
      </c>
      <c r="D88" s="28" t="str">
        <f t="shared" si="1"/>
        <v>（亀田西）</v>
      </c>
    </row>
    <row r="89" spans="1:4" x14ac:dyDescent="0.15">
      <c r="A89" s="32">
        <v>1814</v>
      </c>
      <c r="B89" s="34" t="s">
        <v>49</v>
      </c>
      <c r="C89" s="34" t="s">
        <v>200</v>
      </c>
      <c r="D89" s="36" t="str">
        <f t="shared" si="1"/>
        <v>（亀田西）</v>
      </c>
    </row>
    <row r="90" spans="1:4" x14ac:dyDescent="0.15">
      <c r="A90" s="32">
        <v>1815</v>
      </c>
      <c r="B90" s="22" t="s">
        <v>50</v>
      </c>
      <c r="C90" s="22" t="s">
        <v>200</v>
      </c>
      <c r="D90" s="28" t="str">
        <f t="shared" si="1"/>
        <v>（亀田西）</v>
      </c>
    </row>
    <row r="91" spans="1:4" x14ac:dyDescent="0.15">
      <c r="A91" s="32">
        <v>1816</v>
      </c>
      <c r="B91" s="34" t="s">
        <v>51</v>
      </c>
      <c r="C91" s="34" t="s">
        <v>200</v>
      </c>
      <c r="D91" s="36" t="str">
        <f t="shared" si="1"/>
        <v>（亀田西）</v>
      </c>
    </row>
    <row r="92" spans="1:4" x14ac:dyDescent="0.15">
      <c r="A92" s="32">
        <v>1817</v>
      </c>
      <c r="B92" s="22" t="s">
        <v>52</v>
      </c>
      <c r="C92" s="22" t="s">
        <v>200</v>
      </c>
      <c r="D92" s="28" t="str">
        <f t="shared" si="1"/>
        <v>（亀田西）</v>
      </c>
    </row>
    <row r="93" spans="1:4" ht="14.25" thickBot="1" x14ac:dyDescent="0.2">
      <c r="A93" s="32">
        <v>1818</v>
      </c>
      <c r="B93" s="37" t="s">
        <v>53</v>
      </c>
      <c r="C93" s="37" t="s">
        <v>200</v>
      </c>
      <c r="D93" s="38" t="str">
        <f t="shared" si="1"/>
        <v>（亀田西）</v>
      </c>
    </row>
    <row r="94" spans="1:4" x14ac:dyDescent="0.15">
      <c r="A94" s="29">
        <v>1821</v>
      </c>
      <c r="B94" s="23" t="s">
        <v>54</v>
      </c>
      <c r="C94" s="23" t="s">
        <v>200</v>
      </c>
      <c r="D94" s="24" t="str">
        <f t="shared" si="1"/>
        <v>（亀田西）</v>
      </c>
    </row>
    <row r="95" spans="1:4" x14ac:dyDescent="0.15">
      <c r="A95" s="29">
        <v>1822</v>
      </c>
      <c r="B95" s="21" t="s">
        <v>55</v>
      </c>
      <c r="C95" s="21" t="s">
        <v>200</v>
      </c>
      <c r="D95" s="25" t="str">
        <f t="shared" si="1"/>
        <v>（亀田西）</v>
      </c>
    </row>
    <row r="96" spans="1:4" x14ac:dyDescent="0.15">
      <c r="A96" s="29">
        <v>1823</v>
      </c>
      <c r="B96" s="21" t="s">
        <v>56</v>
      </c>
      <c r="C96" s="21" t="s">
        <v>200</v>
      </c>
      <c r="D96" s="25" t="str">
        <f t="shared" si="1"/>
        <v>（亀田西）</v>
      </c>
    </row>
    <row r="97" spans="1:4" ht="14.25" thickBot="1" x14ac:dyDescent="0.2">
      <c r="A97" s="30">
        <v>1824</v>
      </c>
      <c r="B97" s="26" t="s">
        <v>57</v>
      </c>
      <c r="C97" s="26" t="s">
        <v>200</v>
      </c>
      <c r="D97" s="27" t="str">
        <f t="shared" si="1"/>
        <v>（亀田西）</v>
      </c>
    </row>
    <row r="98" spans="1:4" x14ac:dyDescent="0.15">
      <c r="A98" s="31">
        <v>1911</v>
      </c>
      <c r="B98" s="33" t="s">
        <v>58</v>
      </c>
      <c r="C98" s="33" t="s">
        <v>201</v>
      </c>
      <c r="D98" s="35" t="str">
        <f t="shared" si="1"/>
        <v>（木戸）</v>
      </c>
    </row>
    <row r="99" spans="1:4" x14ac:dyDescent="0.15">
      <c r="A99" s="32">
        <v>1912</v>
      </c>
      <c r="B99" s="34" t="s">
        <v>59</v>
      </c>
      <c r="C99" s="34" t="s">
        <v>201</v>
      </c>
      <c r="D99" s="36" t="str">
        <f t="shared" si="1"/>
        <v>（木戸）</v>
      </c>
    </row>
    <row r="100" spans="1:4" x14ac:dyDescent="0.15">
      <c r="A100" s="32">
        <v>1913</v>
      </c>
      <c r="B100" s="22" t="s">
        <v>60</v>
      </c>
      <c r="C100" s="22" t="s">
        <v>201</v>
      </c>
      <c r="D100" s="28" t="str">
        <f t="shared" si="1"/>
        <v>（木戸）</v>
      </c>
    </row>
    <row r="101" spans="1:4" x14ac:dyDescent="0.15">
      <c r="A101" s="32">
        <v>1914</v>
      </c>
      <c r="B101" s="34" t="s">
        <v>61</v>
      </c>
      <c r="C101" s="34" t="s">
        <v>201</v>
      </c>
      <c r="D101" s="36" t="str">
        <f t="shared" si="1"/>
        <v>（木戸）</v>
      </c>
    </row>
    <row r="102" spans="1:4" x14ac:dyDescent="0.15">
      <c r="A102" s="32">
        <v>1915</v>
      </c>
      <c r="B102" s="22" t="s">
        <v>62</v>
      </c>
      <c r="C102" s="22" t="s">
        <v>201</v>
      </c>
      <c r="D102" s="28" t="str">
        <f t="shared" si="1"/>
        <v>（木戸）</v>
      </c>
    </row>
    <row r="103" spans="1:4" x14ac:dyDescent="0.15">
      <c r="A103" s="32">
        <v>1916</v>
      </c>
      <c r="B103" s="34" t="s">
        <v>63</v>
      </c>
      <c r="C103" s="34" t="s">
        <v>201</v>
      </c>
      <c r="D103" s="36" t="str">
        <f t="shared" si="1"/>
        <v>（木戸）</v>
      </c>
    </row>
    <row r="104" spans="1:4" x14ac:dyDescent="0.15">
      <c r="A104" s="32">
        <v>1917</v>
      </c>
      <c r="B104" s="22" t="s">
        <v>64</v>
      </c>
      <c r="C104" s="22" t="s">
        <v>201</v>
      </c>
      <c r="D104" s="28" t="str">
        <f t="shared" si="1"/>
        <v>（木戸）</v>
      </c>
    </row>
    <row r="105" spans="1:4" ht="14.25" thickBot="1" x14ac:dyDescent="0.2">
      <c r="A105" s="32">
        <v>1918</v>
      </c>
      <c r="B105" s="37" t="s">
        <v>65</v>
      </c>
      <c r="C105" s="37" t="s">
        <v>201</v>
      </c>
      <c r="D105" s="38" t="str">
        <f t="shared" si="1"/>
        <v>（木戸）</v>
      </c>
    </row>
    <row r="106" spans="1:4" x14ac:dyDescent="0.15">
      <c r="A106" s="29">
        <v>1921</v>
      </c>
      <c r="B106" s="23" t="s">
        <v>66</v>
      </c>
      <c r="C106" s="23" t="s">
        <v>201</v>
      </c>
      <c r="D106" s="24" t="str">
        <f t="shared" si="1"/>
        <v>（木戸）</v>
      </c>
    </row>
    <row r="107" spans="1:4" x14ac:dyDescent="0.15">
      <c r="A107" s="29">
        <v>1922</v>
      </c>
      <c r="B107" s="21" t="s">
        <v>67</v>
      </c>
      <c r="C107" s="21" t="s">
        <v>201</v>
      </c>
      <c r="D107" s="25" t="str">
        <f t="shared" si="1"/>
        <v>（木戸）</v>
      </c>
    </row>
    <row r="108" spans="1:4" x14ac:dyDescent="0.15">
      <c r="A108" s="29">
        <v>1923</v>
      </c>
      <c r="B108" s="21" t="s">
        <v>68</v>
      </c>
      <c r="C108" s="21" t="s">
        <v>201</v>
      </c>
      <c r="D108" s="25" t="str">
        <f t="shared" si="1"/>
        <v>（木戸）</v>
      </c>
    </row>
    <row r="109" spans="1:4" ht="14.25" thickBot="1" x14ac:dyDescent="0.2">
      <c r="A109" s="30">
        <v>1924</v>
      </c>
      <c r="B109" s="26" t="s">
        <v>69</v>
      </c>
      <c r="C109" s="26" t="s">
        <v>201</v>
      </c>
      <c r="D109" s="27" t="str">
        <f t="shared" si="1"/>
        <v>（木戸）</v>
      </c>
    </row>
    <row r="110" spans="1:4" x14ac:dyDescent="0.15">
      <c r="A110" s="31">
        <v>2011</v>
      </c>
      <c r="B110" s="33" t="s">
        <v>70</v>
      </c>
      <c r="C110" s="33" t="s">
        <v>202</v>
      </c>
      <c r="D110" s="35" t="str">
        <f t="shared" si="1"/>
        <v>（曽野木）</v>
      </c>
    </row>
    <row r="111" spans="1:4" x14ac:dyDescent="0.15">
      <c r="A111" s="32">
        <v>2012</v>
      </c>
      <c r="B111" s="34" t="s">
        <v>71</v>
      </c>
      <c r="C111" s="34" t="s">
        <v>202</v>
      </c>
      <c r="D111" s="36" t="str">
        <f t="shared" si="1"/>
        <v>（曽野木）</v>
      </c>
    </row>
    <row r="112" spans="1:4" x14ac:dyDescent="0.15">
      <c r="A112" s="32">
        <v>2013</v>
      </c>
      <c r="B112" s="22" t="s">
        <v>72</v>
      </c>
      <c r="C112" s="22" t="s">
        <v>202</v>
      </c>
      <c r="D112" s="28" t="str">
        <f t="shared" si="1"/>
        <v>（曽野木）</v>
      </c>
    </row>
    <row r="113" spans="1:4" x14ac:dyDescent="0.15">
      <c r="A113" s="32">
        <v>2014</v>
      </c>
      <c r="B113" s="34" t="s">
        <v>73</v>
      </c>
      <c r="C113" s="34" t="s">
        <v>202</v>
      </c>
      <c r="D113" s="36" t="str">
        <f t="shared" si="1"/>
        <v>（曽野木）</v>
      </c>
    </row>
    <row r="114" spans="1:4" x14ac:dyDescent="0.15">
      <c r="A114" s="32">
        <v>2015</v>
      </c>
      <c r="B114" s="22" t="s">
        <v>74</v>
      </c>
      <c r="C114" s="22" t="s">
        <v>202</v>
      </c>
      <c r="D114" s="28" t="str">
        <f t="shared" si="1"/>
        <v>（曽野木）</v>
      </c>
    </row>
    <row r="115" spans="1:4" x14ac:dyDescent="0.15">
      <c r="A115" s="32">
        <v>2016</v>
      </c>
      <c r="B115" s="34" t="s">
        <v>75</v>
      </c>
      <c r="C115" s="34" t="s">
        <v>202</v>
      </c>
      <c r="D115" s="36" t="str">
        <f t="shared" si="1"/>
        <v>（曽野木）</v>
      </c>
    </row>
    <row r="116" spans="1:4" x14ac:dyDescent="0.15">
      <c r="A116" s="32">
        <v>2017</v>
      </c>
      <c r="B116" s="22" t="s">
        <v>76</v>
      </c>
      <c r="C116" s="22" t="s">
        <v>202</v>
      </c>
      <c r="D116" s="28" t="str">
        <f t="shared" si="1"/>
        <v>（曽野木）</v>
      </c>
    </row>
    <row r="117" spans="1:4" ht="14.25" thickBot="1" x14ac:dyDescent="0.2">
      <c r="A117" s="32">
        <v>2018</v>
      </c>
      <c r="B117" s="37" t="s">
        <v>77</v>
      </c>
      <c r="C117" s="37" t="s">
        <v>202</v>
      </c>
      <c r="D117" s="38" t="str">
        <f t="shared" si="1"/>
        <v>（曽野木）</v>
      </c>
    </row>
    <row r="118" spans="1:4" x14ac:dyDescent="0.15">
      <c r="A118" s="29">
        <v>2021</v>
      </c>
      <c r="B118" s="23" t="s">
        <v>78</v>
      </c>
      <c r="C118" s="23" t="s">
        <v>202</v>
      </c>
      <c r="D118" s="24" t="str">
        <f t="shared" si="1"/>
        <v>（曽野木）</v>
      </c>
    </row>
    <row r="119" spans="1:4" x14ac:dyDescent="0.15">
      <c r="A119" s="29">
        <v>2022</v>
      </c>
      <c r="B119" s="21" t="s">
        <v>79</v>
      </c>
      <c r="C119" s="21" t="s">
        <v>202</v>
      </c>
      <c r="D119" s="25" t="str">
        <f t="shared" si="1"/>
        <v>（曽野木）</v>
      </c>
    </row>
    <row r="120" spans="1:4" x14ac:dyDescent="0.15">
      <c r="A120" s="29">
        <v>2023</v>
      </c>
      <c r="B120" s="21" t="s">
        <v>80</v>
      </c>
      <c r="C120" s="21" t="s">
        <v>202</v>
      </c>
      <c r="D120" s="25" t="str">
        <f t="shared" si="1"/>
        <v>（曽野木）</v>
      </c>
    </row>
    <row r="121" spans="1:4" ht="14.25" thickBot="1" x14ac:dyDescent="0.2">
      <c r="A121" s="30">
        <v>2024</v>
      </c>
      <c r="B121" s="26" t="s">
        <v>81</v>
      </c>
      <c r="C121" s="26" t="s">
        <v>202</v>
      </c>
      <c r="D121" s="27" t="str">
        <f t="shared" si="1"/>
        <v>（曽野木）</v>
      </c>
    </row>
    <row r="122" spans="1:4" x14ac:dyDescent="0.15">
      <c r="A122" s="31">
        <v>2111</v>
      </c>
      <c r="B122" s="33" t="s">
        <v>82</v>
      </c>
      <c r="C122" s="33" t="s">
        <v>203</v>
      </c>
      <c r="D122" s="35" t="str">
        <f t="shared" si="1"/>
        <v>（新津第二）</v>
      </c>
    </row>
    <row r="123" spans="1:4" x14ac:dyDescent="0.15">
      <c r="A123" s="32">
        <v>2112</v>
      </c>
      <c r="B123" s="34" t="s">
        <v>83</v>
      </c>
      <c r="C123" s="34" t="s">
        <v>203</v>
      </c>
      <c r="D123" s="36" t="str">
        <f t="shared" si="1"/>
        <v>（新津第二）</v>
      </c>
    </row>
    <row r="124" spans="1:4" x14ac:dyDescent="0.15">
      <c r="A124" s="32">
        <v>2113</v>
      </c>
      <c r="B124" s="22" t="s">
        <v>84</v>
      </c>
      <c r="C124" s="22" t="s">
        <v>203</v>
      </c>
      <c r="D124" s="28" t="str">
        <f t="shared" si="1"/>
        <v>（新津第二）</v>
      </c>
    </row>
    <row r="125" spans="1:4" x14ac:dyDescent="0.15">
      <c r="A125" s="32">
        <v>2114</v>
      </c>
      <c r="B125" s="34" t="s">
        <v>85</v>
      </c>
      <c r="C125" s="34" t="s">
        <v>203</v>
      </c>
      <c r="D125" s="36" t="str">
        <f t="shared" si="1"/>
        <v>（新津第二）</v>
      </c>
    </row>
    <row r="126" spans="1:4" x14ac:dyDescent="0.15">
      <c r="A126" s="32">
        <v>2115</v>
      </c>
      <c r="B126" s="22" t="s">
        <v>86</v>
      </c>
      <c r="C126" s="22" t="s">
        <v>203</v>
      </c>
      <c r="D126" s="28" t="str">
        <f t="shared" si="1"/>
        <v>（新津第二）</v>
      </c>
    </row>
    <row r="127" spans="1:4" x14ac:dyDescent="0.15">
      <c r="A127" s="32">
        <v>2116</v>
      </c>
      <c r="B127" s="34" t="s">
        <v>87</v>
      </c>
      <c r="C127" s="34" t="s">
        <v>203</v>
      </c>
      <c r="D127" s="36" t="str">
        <f t="shared" si="1"/>
        <v>（新津第二）</v>
      </c>
    </row>
    <row r="128" spans="1:4" x14ac:dyDescent="0.15">
      <c r="A128" s="32">
        <v>2117</v>
      </c>
      <c r="B128" s="22" t="s">
        <v>88</v>
      </c>
      <c r="C128" s="22" t="s">
        <v>203</v>
      </c>
      <c r="D128" s="28" t="str">
        <f t="shared" si="1"/>
        <v>（新津第二）</v>
      </c>
    </row>
    <row r="129" spans="1:4" ht="14.25" thickBot="1" x14ac:dyDescent="0.2">
      <c r="A129" s="32">
        <v>2118</v>
      </c>
      <c r="B129" s="37" t="s">
        <v>89</v>
      </c>
      <c r="C129" s="37" t="s">
        <v>203</v>
      </c>
      <c r="D129" s="38" t="str">
        <f t="shared" si="1"/>
        <v>（新津第二）</v>
      </c>
    </row>
    <row r="130" spans="1:4" x14ac:dyDescent="0.15">
      <c r="A130" s="29">
        <v>2121</v>
      </c>
      <c r="B130" s="23" t="s">
        <v>90</v>
      </c>
      <c r="C130" s="23" t="s">
        <v>203</v>
      </c>
      <c r="D130" s="24" t="str">
        <f t="shared" si="1"/>
        <v>（新津第二）</v>
      </c>
    </row>
    <row r="131" spans="1:4" x14ac:dyDescent="0.15">
      <c r="A131" s="29">
        <v>2122</v>
      </c>
      <c r="B131" s="21" t="s">
        <v>91</v>
      </c>
      <c r="C131" s="21" t="s">
        <v>203</v>
      </c>
      <c r="D131" s="25" t="str">
        <f t="shared" ref="D131:D194" si="2">IF(C131="","","（"&amp;C131&amp;"）")</f>
        <v>（新津第二）</v>
      </c>
    </row>
    <row r="132" spans="1:4" x14ac:dyDescent="0.15">
      <c r="A132" s="29">
        <v>2123</v>
      </c>
      <c r="B132" s="21" t="s">
        <v>92</v>
      </c>
      <c r="C132" s="21" t="s">
        <v>203</v>
      </c>
      <c r="D132" s="25" t="str">
        <f t="shared" si="2"/>
        <v>（新津第二）</v>
      </c>
    </row>
    <row r="133" spans="1:4" ht="14.25" thickBot="1" x14ac:dyDescent="0.2">
      <c r="A133" s="30">
        <v>2124</v>
      </c>
      <c r="B133" s="26" t="s">
        <v>93</v>
      </c>
      <c r="C133" s="26" t="s">
        <v>203</v>
      </c>
      <c r="D133" s="27" t="str">
        <f t="shared" si="2"/>
        <v>（新津第二）</v>
      </c>
    </row>
    <row r="134" spans="1:4" x14ac:dyDescent="0.15">
      <c r="A134" s="31">
        <v>2211</v>
      </c>
      <c r="B134" s="33" t="s">
        <v>94</v>
      </c>
      <c r="C134" s="33" t="s">
        <v>204</v>
      </c>
      <c r="D134" s="35" t="str">
        <f t="shared" si="2"/>
        <v>（東石山）</v>
      </c>
    </row>
    <row r="135" spans="1:4" x14ac:dyDescent="0.15">
      <c r="A135" s="32">
        <v>2212</v>
      </c>
      <c r="B135" s="34" t="s">
        <v>95</v>
      </c>
      <c r="C135" s="34" t="s">
        <v>204</v>
      </c>
      <c r="D135" s="36" t="str">
        <f t="shared" si="2"/>
        <v>（東石山）</v>
      </c>
    </row>
    <row r="136" spans="1:4" x14ac:dyDescent="0.15">
      <c r="A136" s="32">
        <v>2213</v>
      </c>
      <c r="B136" s="22"/>
      <c r="C136" s="22" t="s">
        <v>204</v>
      </c>
      <c r="D136" s="28" t="str">
        <f t="shared" si="2"/>
        <v>（東石山）</v>
      </c>
    </row>
    <row r="137" spans="1:4" x14ac:dyDescent="0.15">
      <c r="A137" s="32">
        <v>2214</v>
      </c>
      <c r="B137" s="34"/>
      <c r="C137" s="34" t="s">
        <v>204</v>
      </c>
      <c r="D137" s="36" t="str">
        <f t="shared" si="2"/>
        <v>（東石山）</v>
      </c>
    </row>
    <row r="138" spans="1:4" x14ac:dyDescent="0.15">
      <c r="A138" s="32">
        <v>2215</v>
      </c>
      <c r="B138" s="22"/>
      <c r="C138" s="22" t="s">
        <v>204</v>
      </c>
      <c r="D138" s="28" t="str">
        <f t="shared" si="2"/>
        <v>（東石山）</v>
      </c>
    </row>
    <row r="139" spans="1:4" x14ac:dyDescent="0.15">
      <c r="A139" s="32">
        <v>2216</v>
      </c>
      <c r="B139" s="34"/>
      <c r="C139" s="34" t="s">
        <v>204</v>
      </c>
      <c r="D139" s="36" t="str">
        <f t="shared" si="2"/>
        <v>（東石山）</v>
      </c>
    </row>
    <row r="140" spans="1:4" x14ac:dyDescent="0.15">
      <c r="A140" s="32">
        <v>2217</v>
      </c>
      <c r="B140" s="22"/>
      <c r="C140" s="22" t="s">
        <v>204</v>
      </c>
      <c r="D140" s="28" t="str">
        <f t="shared" si="2"/>
        <v>（東石山）</v>
      </c>
    </row>
    <row r="141" spans="1:4" ht="14.25" thickBot="1" x14ac:dyDescent="0.2">
      <c r="A141" s="32">
        <v>2218</v>
      </c>
      <c r="B141" s="37"/>
      <c r="C141" s="37" t="s">
        <v>204</v>
      </c>
      <c r="D141" s="38" t="str">
        <f t="shared" si="2"/>
        <v>（東石山）</v>
      </c>
    </row>
    <row r="142" spans="1:4" x14ac:dyDescent="0.15">
      <c r="A142" s="29">
        <v>2221</v>
      </c>
      <c r="B142" s="23"/>
      <c r="C142" s="23" t="s">
        <v>204</v>
      </c>
      <c r="D142" s="24" t="str">
        <f t="shared" si="2"/>
        <v>（東石山）</v>
      </c>
    </row>
    <row r="143" spans="1:4" x14ac:dyDescent="0.15">
      <c r="A143" s="29">
        <v>2222</v>
      </c>
      <c r="B143" s="21"/>
      <c r="C143" s="21" t="s">
        <v>204</v>
      </c>
      <c r="D143" s="25" t="str">
        <f t="shared" si="2"/>
        <v>（東石山）</v>
      </c>
    </row>
    <row r="144" spans="1:4" x14ac:dyDescent="0.15">
      <c r="A144" s="29">
        <v>2223</v>
      </c>
      <c r="B144" s="21"/>
      <c r="C144" s="21" t="s">
        <v>204</v>
      </c>
      <c r="D144" s="25" t="str">
        <f t="shared" si="2"/>
        <v>（東石山）</v>
      </c>
    </row>
    <row r="145" spans="1:4" ht="14.25" thickBot="1" x14ac:dyDescent="0.2">
      <c r="A145" s="30">
        <v>2224</v>
      </c>
      <c r="B145" s="26"/>
      <c r="C145" s="26" t="s">
        <v>204</v>
      </c>
      <c r="D145" s="27" t="str">
        <f t="shared" si="2"/>
        <v>（東石山）</v>
      </c>
    </row>
    <row r="146" spans="1:4" x14ac:dyDescent="0.15">
      <c r="A146" s="31">
        <v>2311</v>
      </c>
      <c r="B146" s="33" t="s">
        <v>96</v>
      </c>
      <c r="C146" s="33" t="s">
        <v>205</v>
      </c>
      <c r="D146" s="35" t="str">
        <f t="shared" si="2"/>
        <v>（東新潟）</v>
      </c>
    </row>
    <row r="147" spans="1:4" x14ac:dyDescent="0.15">
      <c r="A147" s="32">
        <v>2312</v>
      </c>
      <c r="B147" s="34" t="s">
        <v>97</v>
      </c>
      <c r="C147" s="34" t="s">
        <v>205</v>
      </c>
      <c r="D147" s="36" t="str">
        <f t="shared" si="2"/>
        <v>（東新潟）</v>
      </c>
    </row>
    <row r="148" spans="1:4" x14ac:dyDescent="0.15">
      <c r="A148" s="32">
        <v>2313</v>
      </c>
      <c r="B148" s="22" t="s">
        <v>360</v>
      </c>
      <c r="C148" s="22" t="s">
        <v>205</v>
      </c>
      <c r="D148" s="28" t="str">
        <f t="shared" si="2"/>
        <v>（東新潟）</v>
      </c>
    </row>
    <row r="149" spans="1:4" x14ac:dyDescent="0.15">
      <c r="A149" s="32">
        <v>2314</v>
      </c>
      <c r="B149" s="34" t="s">
        <v>361</v>
      </c>
      <c r="C149" s="34" t="s">
        <v>205</v>
      </c>
      <c r="D149" s="36" t="str">
        <f t="shared" si="2"/>
        <v>（東新潟）</v>
      </c>
    </row>
    <row r="150" spans="1:4" x14ac:dyDescent="0.15">
      <c r="A150" s="32">
        <v>2315</v>
      </c>
      <c r="B150" s="22" t="s">
        <v>362</v>
      </c>
      <c r="C150" s="22" t="s">
        <v>205</v>
      </c>
      <c r="D150" s="28" t="str">
        <f t="shared" si="2"/>
        <v>（東新潟）</v>
      </c>
    </row>
    <row r="151" spans="1:4" x14ac:dyDescent="0.15">
      <c r="A151" s="32">
        <v>2316</v>
      </c>
      <c r="B151" s="34" t="s">
        <v>363</v>
      </c>
      <c r="C151" s="34" t="s">
        <v>205</v>
      </c>
      <c r="D151" s="36" t="str">
        <f t="shared" si="2"/>
        <v>（東新潟）</v>
      </c>
    </row>
    <row r="152" spans="1:4" x14ac:dyDescent="0.15">
      <c r="A152" s="32">
        <v>2317</v>
      </c>
      <c r="B152" s="22" t="s">
        <v>364</v>
      </c>
      <c r="C152" s="22" t="s">
        <v>205</v>
      </c>
      <c r="D152" s="28" t="str">
        <f t="shared" si="2"/>
        <v>（東新潟）</v>
      </c>
    </row>
    <row r="153" spans="1:4" ht="14.25" thickBot="1" x14ac:dyDescent="0.2">
      <c r="A153" s="32">
        <v>2318</v>
      </c>
      <c r="B153" s="37" t="s">
        <v>365</v>
      </c>
      <c r="C153" s="37" t="s">
        <v>205</v>
      </c>
      <c r="D153" s="38" t="str">
        <f t="shared" si="2"/>
        <v>（東新潟）</v>
      </c>
    </row>
    <row r="154" spans="1:4" x14ac:dyDescent="0.15">
      <c r="A154" s="29">
        <v>2321</v>
      </c>
      <c r="B154" s="23" t="s">
        <v>98</v>
      </c>
      <c r="C154" s="23" t="s">
        <v>205</v>
      </c>
      <c r="D154" s="24" t="str">
        <f t="shared" si="2"/>
        <v>（東新潟）</v>
      </c>
    </row>
    <row r="155" spans="1:4" x14ac:dyDescent="0.15">
      <c r="A155" s="29">
        <v>2322</v>
      </c>
      <c r="B155" s="21" t="s">
        <v>366</v>
      </c>
      <c r="C155" s="21" t="s">
        <v>205</v>
      </c>
      <c r="D155" s="25" t="str">
        <f t="shared" si="2"/>
        <v>（東新潟）</v>
      </c>
    </row>
    <row r="156" spans="1:4" x14ac:dyDescent="0.15">
      <c r="A156" s="29">
        <v>2323</v>
      </c>
      <c r="B156" s="21" t="s">
        <v>367</v>
      </c>
      <c r="C156" s="21" t="s">
        <v>205</v>
      </c>
      <c r="D156" s="25" t="str">
        <f t="shared" si="2"/>
        <v>（東新潟）</v>
      </c>
    </row>
    <row r="157" spans="1:4" ht="14.25" thickBot="1" x14ac:dyDescent="0.2">
      <c r="A157" s="30">
        <v>2324</v>
      </c>
      <c r="B157" s="26" t="s">
        <v>368</v>
      </c>
      <c r="C157" s="26" t="s">
        <v>205</v>
      </c>
      <c r="D157" s="27" t="str">
        <f t="shared" si="2"/>
        <v>（東新潟）</v>
      </c>
    </row>
    <row r="158" spans="1:4" x14ac:dyDescent="0.15">
      <c r="A158" s="31">
        <v>2411</v>
      </c>
      <c r="B158" s="33"/>
      <c r="C158" s="33" t="s">
        <v>206</v>
      </c>
      <c r="D158" s="35" t="str">
        <f t="shared" si="2"/>
        <v>（藤見）</v>
      </c>
    </row>
    <row r="159" spans="1:4" x14ac:dyDescent="0.15">
      <c r="A159" s="32">
        <v>2412</v>
      </c>
      <c r="B159" s="34"/>
      <c r="C159" s="34" t="s">
        <v>206</v>
      </c>
      <c r="D159" s="36" t="str">
        <f t="shared" si="2"/>
        <v>（藤見）</v>
      </c>
    </row>
    <row r="160" spans="1:4" x14ac:dyDescent="0.15">
      <c r="A160" s="32">
        <v>2413</v>
      </c>
      <c r="B160" s="22"/>
      <c r="C160" s="22" t="s">
        <v>206</v>
      </c>
      <c r="D160" s="28" t="str">
        <f t="shared" si="2"/>
        <v>（藤見）</v>
      </c>
    </row>
    <row r="161" spans="1:4" x14ac:dyDescent="0.15">
      <c r="A161" s="32">
        <v>2414</v>
      </c>
      <c r="B161" s="34"/>
      <c r="C161" s="34" t="s">
        <v>206</v>
      </c>
      <c r="D161" s="36" t="str">
        <f t="shared" si="2"/>
        <v>（藤見）</v>
      </c>
    </row>
    <row r="162" spans="1:4" x14ac:dyDescent="0.15">
      <c r="A162" s="32">
        <v>2415</v>
      </c>
      <c r="B162" s="22"/>
      <c r="C162" s="22" t="s">
        <v>206</v>
      </c>
      <c r="D162" s="28" t="str">
        <f t="shared" si="2"/>
        <v>（藤見）</v>
      </c>
    </row>
    <row r="163" spans="1:4" x14ac:dyDescent="0.15">
      <c r="A163" s="32">
        <v>2416</v>
      </c>
      <c r="B163" s="34"/>
      <c r="C163" s="34" t="s">
        <v>206</v>
      </c>
      <c r="D163" s="36" t="str">
        <f t="shared" si="2"/>
        <v>（藤見）</v>
      </c>
    </row>
    <row r="164" spans="1:4" x14ac:dyDescent="0.15">
      <c r="A164" s="32">
        <v>2417</v>
      </c>
      <c r="B164" s="22"/>
      <c r="C164" s="22" t="s">
        <v>206</v>
      </c>
      <c r="D164" s="28" t="str">
        <f t="shared" si="2"/>
        <v>（藤見）</v>
      </c>
    </row>
    <row r="165" spans="1:4" ht="14.25" thickBot="1" x14ac:dyDescent="0.2">
      <c r="A165" s="32">
        <v>2418</v>
      </c>
      <c r="B165" s="37"/>
      <c r="C165" s="37" t="s">
        <v>206</v>
      </c>
      <c r="D165" s="38" t="str">
        <f t="shared" si="2"/>
        <v>（藤見）</v>
      </c>
    </row>
    <row r="166" spans="1:4" x14ac:dyDescent="0.15">
      <c r="A166" s="29">
        <v>2421</v>
      </c>
      <c r="B166" s="23"/>
      <c r="C166" s="23" t="s">
        <v>206</v>
      </c>
      <c r="D166" s="24" t="str">
        <f t="shared" si="2"/>
        <v>（藤見）</v>
      </c>
    </row>
    <row r="167" spans="1:4" x14ac:dyDescent="0.15">
      <c r="A167" s="29">
        <v>2422</v>
      </c>
      <c r="B167" s="21"/>
      <c r="C167" s="21" t="s">
        <v>206</v>
      </c>
      <c r="D167" s="25" t="str">
        <f t="shared" si="2"/>
        <v>（藤見）</v>
      </c>
    </row>
    <row r="168" spans="1:4" x14ac:dyDescent="0.15">
      <c r="A168" s="29">
        <v>2423</v>
      </c>
      <c r="B168" s="21"/>
      <c r="C168" s="21" t="s">
        <v>206</v>
      </c>
      <c r="D168" s="25" t="str">
        <f t="shared" si="2"/>
        <v>（藤見）</v>
      </c>
    </row>
    <row r="169" spans="1:4" ht="14.25" thickBot="1" x14ac:dyDescent="0.2">
      <c r="A169" s="30">
        <v>2424</v>
      </c>
      <c r="B169" s="26"/>
      <c r="C169" s="26" t="s">
        <v>206</v>
      </c>
      <c r="D169" s="27" t="str">
        <f t="shared" si="2"/>
        <v>（藤見）</v>
      </c>
    </row>
    <row r="170" spans="1:4" x14ac:dyDescent="0.15">
      <c r="A170" s="31">
        <v>2511</v>
      </c>
      <c r="B170" s="33" t="s">
        <v>99</v>
      </c>
      <c r="C170" s="33" t="s">
        <v>207</v>
      </c>
      <c r="D170" s="35" t="str">
        <f t="shared" si="2"/>
        <v>（五十嵐）</v>
      </c>
    </row>
    <row r="171" spans="1:4" x14ac:dyDescent="0.15">
      <c r="A171" s="32">
        <v>2512</v>
      </c>
      <c r="B171" s="34" t="s">
        <v>100</v>
      </c>
      <c r="C171" s="34" t="s">
        <v>207</v>
      </c>
      <c r="D171" s="36" t="str">
        <f t="shared" si="2"/>
        <v>（五十嵐）</v>
      </c>
    </row>
    <row r="172" spans="1:4" x14ac:dyDescent="0.15">
      <c r="A172" s="32">
        <v>2513</v>
      </c>
      <c r="B172" s="22" t="s">
        <v>101</v>
      </c>
      <c r="C172" s="22" t="s">
        <v>207</v>
      </c>
      <c r="D172" s="28" t="str">
        <f t="shared" si="2"/>
        <v>（五十嵐）</v>
      </c>
    </row>
    <row r="173" spans="1:4" x14ac:dyDescent="0.15">
      <c r="A173" s="32">
        <v>2514</v>
      </c>
      <c r="B173" s="34" t="s">
        <v>102</v>
      </c>
      <c r="C173" s="34" t="s">
        <v>207</v>
      </c>
      <c r="D173" s="36" t="str">
        <f t="shared" si="2"/>
        <v>（五十嵐）</v>
      </c>
    </row>
    <row r="174" spans="1:4" x14ac:dyDescent="0.15">
      <c r="A174" s="32">
        <v>2515</v>
      </c>
      <c r="B174" s="22" t="s">
        <v>103</v>
      </c>
      <c r="C174" s="22" t="s">
        <v>207</v>
      </c>
      <c r="D174" s="28" t="str">
        <f t="shared" si="2"/>
        <v>（五十嵐）</v>
      </c>
    </row>
    <row r="175" spans="1:4" x14ac:dyDescent="0.15">
      <c r="A175" s="32">
        <v>2516</v>
      </c>
      <c r="B175" s="34" t="s">
        <v>104</v>
      </c>
      <c r="C175" s="34" t="s">
        <v>207</v>
      </c>
      <c r="D175" s="36" t="str">
        <f t="shared" si="2"/>
        <v>（五十嵐）</v>
      </c>
    </row>
    <row r="176" spans="1:4" x14ac:dyDescent="0.15">
      <c r="A176" s="32">
        <v>2517</v>
      </c>
      <c r="B176" s="22" t="s">
        <v>105</v>
      </c>
      <c r="C176" s="22" t="s">
        <v>207</v>
      </c>
      <c r="D176" s="28" t="str">
        <f t="shared" si="2"/>
        <v>（五十嵐）</v>
      </c>
    </row>
    <row r="177" spans="1:4" ht="14.25" thickBot="1" x14ac:dyDescent="0.2">
      <c r="A177" s="32">
        <v>2518</v>
      </c>
      <c r="B177" s="37" t="s">
        <v>106</v>
      </c>
      <c r="C177" s="37" t="s">
        <v>207</v>
      </c>
      <c r="D177" s="38" t="str">
        <f t="shared" si="2"/>
        <v>（五十嵐）</v>
      </c>
    </row>
    <row r="178" spans="1:4" x14ac:dyDescent="0.15">
      <c r="A178" s="29">
        <v>2521</v>
      </c>
      <c r="B178" s="23" t="s">
        <v>107</v>
      </c>
      <c r="C178" s="23" t="s">
        <v>207</v>
      </c>
      <c r="D178" s="24" t="str">
        <f t="shared" si="2"/>
        <v>（五十嵐）</v>
      </c>
    </row>
    <row r="179" spans="1:4" x14ac:dyDescent="0.15">
      <c r="A179" s="29">
        <v>2522</v>
      </c>
      <c r="B179" s="21" t="s">
        <v>108</v>
      </c>
      <c r="C179" s="21" t="s">
        <v>207</v>
      </c>
      <c r="D179" s="25" t="str">
        <f t="shared" si="2"/>
        <v>（五十嵐）</v>
      </c>
    </row>
    <row r="180" spans="1:4" x14ac:dyDescent="0.15">
      <c r="A180" s="29">
        <v>2523</v>
      </c>
      <c r="B180" s="21" t="s">
        <v>109</v>
      </c>
      <c r="C180" s="21" t="s">
        <v>207</v>
      </c>
      <c r="D180" s="25" t="str">
        <f t="shared" si="2"/>
        <v>（五十嵐）</v>
      </c>
    </row>
    <row r="181" spans="1:4" ht="14.25" thickBot="1" x14ac:dyDescent="0.2">
      <c r="A181" s="30">
        <v>2524</v>
      </c>
      <c r="B181" s="26" t="s">
        <v>110</v>
      </c>
      <c r="C181" s="26" t="s">
        <v>207</v>
      </c>
      <c r="D181" s="27" t="str">
        <f t="shared" si="2"/>
        <v>（五十嵐）</v>
      </c>
    </row>
    <row r="182" spans="1:4" x14ac:dyDescent="0.15">
      <c r="A182" s="31">
        <v>2611</v>
      </c>
      <c r="B182" s="33" t="s">
        <v>111</v>
      </c>
      <c r="C182" s="33" t="s">
        <v>208</v>
      </c>
      <c r="D182" s="35" t="str">
        <f t="shared" si="2"/>
        <v>（岩室）</v>
      </c>
    </row>
    <row r="183" spans="1:4" x14ac:dyDescent="0.15">
      <c r="A183" s="32">
        <v>2612</v>
      </c>
      <c r="B183" s="34" t="s">
        <v>112</v>
      </c>
      <c r="C183" s="34" t="s">
        <v>208</v>
      </c>
      <c r="D183" s="36" t="str">
        <f t="shared" si="2"/>
        <v>（岩室）</v>
      </c>
    </row>
    <row r="184" spans="1:4" x14ac:dyDescent="0.15">
      <c r="A184" s="32">
        <v>2613</v>
      </c>
      <c r="B184" s="22" t="s">
        <v>113</v>
      </c>
      <c r="C184" s="22" t="s">
        <v>208</v>
      </c>
      <c r="D184" s="28" t="str">
        <f t="shared" si="2"/>
        <v>（岩室）</v>
      </c>
    </row>
    <row r="185" spans="1:4" x14ac:dyDescent="0.15">
      <c r="A185" s="32">
        <v>2614</v>
      </c>
      <c r="B185" s="34" t="s">
        <v>114</v>
      </c>
      <c r="C185" s="34" t="s">
        <v>208</v>
      </c>
      <c r="D185" s="36" t="str">
        <f t="shared" si="2"/>
        <v>（岩室）</v>
      </c>
    </row>
    <row r="186" spans="1:4" x14ac:dyDescent="0.15">
      <c r="A186" s="32">
        <v>2615</v>
      </c>
      <c r="B186" s="22" t="s">
        <v>115</v>
      </c>
      <c r="C186" s="22" t="s">
        <v>208</v>
      </c>
      <c r="D186" s="28" t="str">
        <f t="shared" si="2"/>
        <v>（岩室）</v>
      </c>
    </row>
    <row r="187" spans="1:4" x14ac:dyDescent="0.15">
      <c r="A187" s="32">
        <v>2616</v>
      </c>
      <c r="B187" s="34" t="s">
        <v>116</v>
      </c>
      <c r="C187" s="34" t="s">
        <v>208</v>
      </c>
      <c r="D187" s="36" t="str">
        <f t="shared" si="2"/>
        <v>（岩室）</v>
      </c>
    </row>
    <row r="188" spans="1:4" x14ac:dyDescent="0.15">
      <c r="A188" s="32">
        <v>2617</v>
      </c>
      <c r="B188" s="22"/>
      <c r="C188" s="22" t="s">
        <v>208</v>
      </c>
      <c r="D188" s="28" t="str">
        <f t="shared" si="2"/>
        <v>（岩室）</v>
      </c>
    </row>
    <row r="189" spans="1:4" ht="14.25" thickBot="1" x14ac:dyDescent="0.2">
      <c r="A189" s="32">
        <v>2618</v>
      </c>
      <c r="B189" s="37"/>
      <c r="C189" s="37" t="s">
        <v>208</v>
      </c>
      <c r="D189" s="38" t="str">
        <f t="shared" si="2"/>
        <v>（岩室）</v>
      </c>
    </row>
    <row r="190" spans="1:4" x14ac:dyDescent="0.15">
      <c r="A190" s="29">
        <v>2621</v>
      </c>
      <c r="B190" s="23" t="s">
        <v>117</v>
      </c>
      <c r="C190" s="23" t="s">
        <v>208</v>
      </c>
      <c r="D190" s="24" t="str">
        <f t="shared" si="2"/>
        <v>（岩室）</v>
      </c>
    </row>
    <row r="191" spans="1:4" x14ac:dyDescent="0.15">
      <c r="A191" s="29">
        <v>2622</v>
      </c>
      <c r="B191" s="21" t="s">
        <v>118</v>
      </c>
      <c r="C191" s="21" t="s">
        <v>208</v>
      </c>
      <c r="D191" s="25" t="str">
        <f t="shared" si="2"/>
        <v>（岩室）</v>
      </c>
    </row>
    <row r="192" spans="1:4" x14ac:dyDescent="0.15">
      <c r="A192" s="29">
        <v>2623</v>
      </c>
      <c r="B192" s="21" t="s">
        <v>119</v>
      </c>
      <c r="C192" s="21" t="s">
        <v>208</v>
      </c>
      <c r="D192" s="25" t="str">
        <f t="shared" si="2"/>
        <v>（岩室）</v>
      </c>
    </row>
    <row r="193" spans="1:4" ht="14.25" thickBot="1" x14ac:dyDescent="0.2">
      <c r="A193" s="30">
        <v>2624</v>
      </c>
      <c r="B193" s="26" t="s">
        <v>120</v>
      </c>
      <c r="C193" s="26" t="s">
        <v>208</v>
      </c>
      <c r="D193" s="27" t="str">
        <f t="shared" si="2"/>
        <v>（岩室）</v>
      </c>
    </row>
    <row r="194" spans="1:4" x14ac:dyDescent="0.15">
      <c r="A194" s="31">
        <v>2711</v>
      </c>
      <c r="B194" s="33" t="s">
        <v>121</v>
      </c>
      <c r="C194" s="33" t="s">
        <v>209</v>
      </c>
      <c r="D194" s="35" t="str">
        <f t="shared" si="2"/>
        <v>（内野）</v>
      </c>
    </row>
    <row r="195" spans="1:4" x14ac:dyDescent="0.15">
      <c r="A195" s="32">
        <v>2712</v>
      </c>
      <c r="B195" s="34" t="s">
        <v>122</v>
      </c>
      <c r="C195" s="34" t="s">
        <v>209</v>
      </c>
      <c r="D195" s="36" t="str">
        <f t="shared" ref="D195:D258" si="3">IF(C195="","","（"&amp;C195&amp;"）")</f>
        <v>（内野）</v>
      </c>
    </row>
    <row r="196" spans="1:4" x14ac:dyDescent="0.15">
      <c r="A196" s="32">
        <v>2713</v>
      </c>
      <c r="B196" s="22" t="s">
        <v>123</v>
      </c>
      <c r="C196" s="22" t="s">
        <v>209</v>
      </c>
      <c r="D196" s="28" t="str">
        <f t="shared" si="3"/>
        <v>（内野）</v>
      </c>
    </row>
    <row r="197" spans="1:4" x14ac:dyDescent="0.15">
      <c r="A197" s="32">
        <v>2714</v>
      </c>
      <c r="B197" s="34" t="s">
        <v>124</v>
      </c>
      <c r="C197" s="34" t="s">
        <v>209</v>
      </c>
      <c r="D197" s="36" t="str">
        <f t="shared" si="3"/>
        <v>（内野）</v>
      </c>
    </row>
    <row r="198" spans="1:4" x14ac:dyDescent="0.15">
      <c r="A198" s="32">
        <v>2715</v>
      </c>
      <c r="B198" s="22" t="s">
        <v>125</v>
      </c>
      <c r="C198" s="22" t="s">
        <v>209</v>
      </c>
      <c r="D198" s="28" t="str">
        <f t="shared" si="3"/>
        <v>（内野）</v>
      </c>
    </row>
    <row r="199" spans="1:4" x14ac:dyDescent="0.15">
      <c r="A199" s="32">
        <v>2716</v>
      </c>
      <c r="B199" s="34" t="s">
        <v>126</v>
      </c>
      <c r="C199" s="34" t="s">
        <v>209</v>
      </c>
      <c r="D199" s="36" t="str">
        <f t="shared" si="3"/>
        <v>（内野）</v>
      </c>
    </row>
    <row r="200" spans="1:4" x14ac:dyDescent="0.15">
      <c r="A200" s="32">
        <v>2717</v>
      </c>
      <c r="B200" s="22" t="s">
        <v>127</v>
      </c>
      <c r="C200" s="22" t="s">
        <v>209</v>
      </c>
      <c r="D200" s="28" t="str">
        <f t="shared" si="3"/>
        <v>（内野）</v>
      </c>
    </row>
    <row r="201" spans="1:4" ht="14.25" thickBot="1" x14ac:dyDescent="0.2">
      <c r="A201" s="32">
        <v>2718</v>
      </c>
      <c r="B201" s="37" t="s">
        <v>128</v>
      </c>
      <c r="C201" s="37" t="s">
        <v>209</v>
      </c>
      <c r="D201" s="38" t="str">
        <f t="shared" si="3"/>
        <v>（内野）</v>
      </c>
    </row>
    <row r="202" spans="1:4" x14ac:dyDescent="0.15">
      <c r="A202" s="29">
        <v>2721</v>
      </c>
      <c r="B202" s="23" t="s">
        <v>129</v>
      </c>
      <c r="C202" s="23" t="s">
        <v>209</v>
      </c>
      <c r="D202" s="24" t="str">
        <f t="shared" si="3"/>
        <v>（内野）</v>
      </c>
    </row>
    <row r="203" spans="1:4" x14ac:dyDescent="0.15">
      <c r="A203" s="29">
        <v>2722</v>
      </c>
      <c r="B203" s="21" t="s">
        <v>130</v>
      </c>
      <c r="C203" s="21" t="s">
        <v>209</v>
      </c>
      <c r="D203" s="25" t="str">
        <f t="shared" si="3"/>
        <v>（内野）</v>
      </c>
    </row>
    <row r="204" spans="1:4" x14ac:dyDescent="0.15">
      <c r="A204" s="29">
        <v>2723</v>
      </c>
      <c r="B204" s="21" t="s">
        <v>131</v>
      </c>
      <c r="C204" s="21" t="s">
        <v>209</v>
      </c>
      <c r="D204" s="25" t="str">
        <f t="shared" si="3"/>
        <v>（内野）</v>
      </c>
    </row>
    <row r="205" spans="1:4" ht="14.25" thickBot="1" x14ac:dyDescent="0.2">
      <c r="A205" s="30">
        <v>2724</v>
      </c>
      <c r="B205" s="26" t="s">
        <v>132</v>
      </c>
      <c r="C205" s="26" t="s">
        <v>209</v>
      </c>
      <c r="D205" s="27" t="str">
        <f t="shared" si="3"/>
        <v>（内野）</v>
      </c>
    </row>
    <row r="206" spans="1:4" x14ac:dyDescent="0.15">
      <c r="A206" s="31">
        <v>2811</v>
      </c>
      <c r="B206" s="33" t="s">
        <v>133</v>
      </c>
      <c r="C206" s="33" t="s">
        <v>210</v>
      </c>
      <c r="D206" s="35" t="str">
        <f t="shared" si="3"/>
        <v>（上山）</v>
      </c>
    </row>
    <row r="207" spans="1:4" x14ac:dyDescent="0.15">
      <c r="A207" s="32">
        <v>2812</v>
      </c>
      <c r="B207" s="34" t="s">
        <v>134</v>
      </c>
      <c r="C207" s="34" t="s">
        <v>210</v>
      </c>
      <c r="D207" s="36" t="str">
        <f t="shared" si="3"/>
        <v>（上山）</v>
      </c>
    </row>
    <row r="208" spans="1:4" x14ac:dyDescent="0.15">
      <c r="A208" s="32">
        <v>2813</v>
      </c>
      <c r="B208" s="22" t="s">
        <v>135</v>
      </c>
      <c r="C208" s="22" t="s">
        <v>210</v>
      </c>
      <c r="D208" s="28" t="str">
        <f t="shared" si="3"/>
        <v>（上山）</v>
      </c>
    </row>
    <row r="209" spans="1:4" x14ac:dyDescent="0.15">
      <c r="A209" s="32">
        <v>2814</v>
      </c>
      <c r="B209" s="34" t="s">
        <v>136</v>
      </c>
      <c r="C209" s="34" t="s">
        <v>210</v>
      </c>
      <c r="D209" s="36" t="str">
        <f t="shared" si="3"/>
        <v>（上山）</v>
      </c>
    </row>
    <row r="210" spans="1:4" x14ac:dyDescent="0.15">
      <c r="A210" s="32">
        <v>2815</v>
      </c>
      <c r="B210" s="22" t="s">
        <v>137</v>
      </c>
      <c r="C210" s="22" t="s">
        <v>210</v>
      </c>
      <c r="D210" s="28" t="str">
        <f t="shared" si="3"/>
        <v>（上山）</v>
      </c>
    </row>
    <row r="211" spans="1:4" x14ac:dyDescent="0.15">
      <c r="A211" s="32">
        <v>2816</v>
      </c>
      <c r="B211" s="34" t="s">
        <v>369</v>
      </c>
      <c r="C211" s="34" t="s">
        <v>210</v>
      </c>
      <c r="D211" s="36" t="str">
        <f t="shared" si="3"/>
        <v>（上山）</v>
      </c>
    </row>
    <row r="212" spans="1:4" x14ac:dyDescent="0.15">
      <c r="A212" s="32">
        <v>2817</v>
      </c>
      <c r="B212" s="22" t="s">
        <v>370</v>
      </c>
      <c r="C212" s="22" t="s">
        <v>210</v>
      </c>
      <c r="D212" s="28" t="str">
        <f t="shared" si="3"/>
        <v>（上山）</v>
      </c>
    </row>
    <row r="213" spans="1:4" ht="14.25" thickBot="1" x14ac:dyDescent="0.2">
      <c r="A213" s="32">
        <v>2818</v>
      </c>
      <c r="B213" s="37" t="s">
        <v>138</v>
      </c>
      <c r="C213" s="37" t="s">
        <v>210</v>
      </c>
      <c r="D213" s="38" t="str">
        <f t="shared" si="3"/>
        <v>（上山）</v>
      </c>
    </row>
    <row r="214" spans="1:4" x14ac:dyDescent="0.15">
      <c r="A214" s="29">
        <v>2821</v>
      </c>
      <c r="B214" s="23" t="s">
        <v>139</v>
      </c>
      <c r="C214" s="23" t="s">
        <v>210</v>
      </c>
      <c r="D214" s="24" t="str">
        <f t="shared" si="3"/>
        <v>（上山）</v>
      </c>
    </row>
    <row r="215" spans="1:4" x14ac:dyDescent="0.15">
      <c r="A215" s="29">
        <v>2822</v>
      </c>
      <c r="B215" s="21" t="s">
        <v>140</v>
      </c>
      <c r="C215" s="21" t="s">
        <v>210</v>
      </c>
      <c r="D215" s="25" t="str">
        <f t="shared" si="3"/>
        <v>（上山）</v>
      </c>
    </row>
    <row r="216" spans="1:4" x14ac:dyDescent="0.15">
      <c r="A216" s="29">
        <v>2823</v>
      </c>
      <c r="B216" s="21" t="s">
        <v>141</v>
      </c>
      <c r="C216" s="21" t="s">
        <v>210</v>
      </c>
      <c r="D216" s="25" t="str">
        <f t="shared" si="3"/>
        <v>（上山）</v>
      </c>
    </row>
    <row r="217" spans="1:4" ht="14.25" thickBot="1" x14ac:dyDescent="0.2">
      <c r="A217" s="30">
        <v>2824</v>
      </c>
      <c r="B217" s="26" t="s">
        <v>142</v>
      </c>
      <c r="C217" s="26" t="s">
        <v>210</v>
      </c>
      <c r="D217" s="27" t="str">
        <f t="shared" si="3"/>
        <v>（上山）</v>
      </c>
    </row>
    <row r="218" spans="1:4" x14ac:dyDescent="0.15">
      <c r="A218" s="31">
        <v>2911</v>
      </c>
      <c r="B218" s="33" t="s">
        <v>371</v>
      </c>
      <c r="C218" s="33" t="s">
        <v>211</v>
      </c>
      <c r="D218" s="35" t="str">
        <f t="shared" si="3"/>
        <v>（黒埼）</v>
      </c>
    </row>
    <row r="219" spans="1:4" x14ac:dyDescent="0.15">
      <c r="A219" s="32">
        <v>2912</v>
      </c>
      <c r="B219" s="34" t="s">
        <v>372</v>
      </c>
      <c r="C219" s="34" t="s">
        <v>211</v>
      </c>
      <c r="D219" s="36" t="str">
        <f t="shared" si="3"/>
        <v>（黒埼）</v>
      </c>
    </row>
    <row r="220" spans="1:4" x14ac:dyDescent="0.15">
      <c r="A220" s="32">
        <v>2913</v>
      </c>
      <c r="B220" s="22" t="s">
        <v>373</v>
      </c>
      <c r="C220" s="22" t="s">
        <v>211</v>
      </c>
      <c r="D220" s="28" t="str">
        <f t="shared" si="3"/>
        <v>（黒埼）</v>
      </c>
    </row>
    <row r="221" spans="1:4" x14ac:dyDescent="0.15">
      <c r="A221" s="32">
        <v>2914</v>
      </c>
      <c r="B221" s="34" t="s">
        <v>374</v>
      </c>
      <c r="C221" s="34" t="s">
        <v>211</v>
      </c>
      <c r="D221" s="36" t="str">
        <f t="shared" si="3"/>
        <v>（黒埼）</v>
      </c>
    </row>
    <row r="222" spans="1:4" x14ac:dyDescent="0.15">
      <c r="A222" s="32">
        <v>2915</v>
      </c>
      <c r="B222" s="22" t="s">
        <v>375</v>
      </c>
      <c r="C222" s="22" t="s">
        <v>211</v>
      </c>
      <c r="D222" s="28" t="str">
        <f t="shared" si="3"/>
        <v>（黒埼）</v>
      </c>
    </row>
    <row r="223" spans="1:4" x14ac:dyDescent="0.15">
      <c r="A223" s="32">
        <v>2916</v>
      </c>
      <c r="B223" s="34" t="s">
        <v>376</v>
      </c>
      <c r="C223" s="34" t="s">
        <v>211</v>
      </c>
      <c r="D223" s="36" t="str">
        <f t="shared" si="3"/>
        <v>（黒埼）</v>
      </c>
    </row>
    <row r="224" spans="1:4" x14ac:dyDescent="0.15">
      <c r="A224" s="32">
        <v>2917</v>
      </c>
      <c r="B224" s="22" t="s">
        <v>377</v>
      </c>
      <c r="C224" s="22" t="s">
        <v>211</v>
      </c>
      <c r="D224" s="28" t="str">
        <f t="shared" si="3"/>
        <v>（黒埼）</v>
      </c>
    </row>
    <row r="225" spans="1:4" ht="14.25" thickBot="1" x14ac:dyDescent="0.2">
      <c r="A225" s="32">
        <v>2918</v>
      </c>
      <c r="B225" s="37" t="s">
        <v>378</v>
      </c>
      <c r="C225" s="37" t="s">
        <v>211</v>
      </c>
      <c r="D225" s="38" t="str">
        <f t="shared" si="3"/>
        <v>（黒埼）</v>
      </c>
    </row>
    <row r="226" spans="1:4" x14ac:dyDescent="0.15">
      <c r="A226" s="29">
        <v>2921</v>
      </c>
      <c r="B226" s="23" t="s">
        <v>379</v>
      </c>
      <c r="C226" s="23" t="s">
        <v>211</v>
      </c>
      <c r="D226" s="24" t="str">
        <f t="shared" si="3"/>
        <v>（黒埼）</v>
      </c>
    </row>
    <row r="227" spans="1:4" x14ac:dyDescent="0.15">
      <c r="A227" s="29">
        <v>2922</v>
      </c>
      <c r="B227" s="21" t="s">
        <v>380</v>
      </c>
      <c r="C227" s="21" t="s">
        <v>211</v>
      </c>
      <c r="D227" s="25" t="str">
        <f t="shared" si="3"/>
        <v>（黒埼）</v>
      </c>
    </row>
    <row r="228" spans="1:4" x14ac:dyDescent="0.15">
      <c r="A228" s="29">
        <v>2923</v>
      </c>
      <c r="B228" s="21" t="s">
        <v>381</v>
      </c>
      <c r="C228" s="21" t="s">
        <v>211</v>
      </c>
      <c r="D228" s="25" t="str">
        <f t="shared" si="3"/>
        <v>（黒埼）</v>
      </c>
    </row>
    <row r="229" spans="1:4" ht="14.25" thickBot="1" x14ac:dyDescent="0.2">
      <c r="A229" s="30">
        <v>2924</v>
      </c>
      <c r="B229" s="26" t="s">
        <v>382</v>
      </c>
      <c r="C229" s="26" t="s">
        <v>211</v>
      </c>
      <c r="D229" s="27" t="str">
        <f t="shared" si="3"/>
        <v>（黒埼）</v>
      </c>
    </row>
    <row r="230" spans="1:4" x14ac:dyDescent="0.15">
      <c r="A230" s="31">
        <v>3011</v>
      </c>
      <c r="B230" s="33" t="s">
        <v>143</v>
      </c>
      <c r="C230" s="33" t="s">
        <v>212</v>
      </c>
      <c r="D230" s="35" t="str">
        <f t="shared" si="3"/>
        <v>（小針）</v>
      </c>
    </row>
    <row r="231" spans="1:4" x14ac:dyDescent="0.15">
      <c r="A231" s="32">
        <v>3012</v>
      </c>
      <c r="B231" s="34" t="s">
        <v>144</v>
      </c>
      <c r="C231" s="34" t="s">
        <v>212</v>
      </c>
      <c r="D231" s="36" t="str">
        <f t="shared" si="3"/>
        <v>（小針）</v>
      </c>
    </row>
    <row r="232" spans="1:4" x14ac:dyDescent="0.15">
      <c r="A232" s="32">
        <v>3013</v>
      </c>
      <c r="B232" s="22" t="s">
        <v>145</v>
      </c>
      <c r="C232" s="22" t="s">
        <v>212</v>
      </c>
      <c r="D232" s="28" t="str">
        <f t="shared" si="3"/>
        <v>（小針）</v>
      </c>
    </row>
    <row r="233" spans="1:4" x14ac:dyDescent="0.15">
      <c r="A233" s="32">
        <v>3014</v>
      </c>
      <c r="B233" s="34" t="s">
        <v>146</v>
      </c>
      <c r="C233" s="34" t="s">
        <v>212</v>
      </c>
      <c r="D233" s="36" t="str">
        <f t="shared" si="3"/>
        <v>（小針）</v>
      </c>
    </row>
    <row r="234" spans="1:4" x14ac:dyDescent="0.15">
      <c r="A234" s="32">
        <v>3015</v>
      </c>
      <c r="B234" s="22" t="s">
        <v>147</v>
      </c>
      <c r="C234" s="22" t="s">
        <v>212</v>
      </c>
      <c r="D234" s="28" t="str">
        <f t="shared" si="3"/>
        <v>（小針）</v>
      </c>
    </row>
    <row r="235" spans="1:4" x14ac:dyDescent="0.15">
      <c r="A235" s="32">
        <v>3016</v>
      </c>
      <c r="B235" s="34" t="s">
        <v>148</v>
      </c>
      <c r="C235" s="34" t="s">
        <v>212</v>
      </c>
      <c r="D235" s="36" t="str">
        <f t="shared" si="3"/>
        <v>（小針）</v>
      </c>
    </row>
    <row r="236" spans="1:4" x14ac:dyDescent="0.15">
      <c r="A236" s="32">
        <v>3017</v>
      </c>
      <c r="B236" s="22" t="s">
        <v>149</v>
      </c>
      <c r="C236" s="22" t="s">
        <v>212</v>
      </c>
      <c r="D236" s="28" t="str">
        <f t="shared" si="3"/>
        <v>（小針）</v>
      </c>
    </row>
    <row r="237" spans="1:4" ht="14.25" thickBot="1" x14ac:dyDescent="0.2">
      <c r="A237" s="32">
        <v>3018</v>
      </c>
      <c r="B237" s="37" t="s">
        <v>150</v>
      </c>
      <c r="C237" s="37" t="s">
        <v>212</v>
      </c>
      <c r="D237" s="38" t="str">
        <f t="shared" si="3"/>
        <v>（小針）</v>
      </c>
    </row>
    <row r="238" spans="1:4" x14ac:dyDescent="0.15">
      <c r="A238" s="29">
        <v>3021</v>
      </c>
      <c r="B238" s="23" t="s">
        <v>151</v>
      </c>
      <c r="C238" s="23" t="s">
        <v>212</v>
      </c>
      <c r="D238" s="24" t="str">
        <f t="shared" si="3"/>
        <v>（小針）</v>
      </c>
    </row>
    <row r="239" spans="1:4" x14ac:dyDescent="0.15">
      <c r="A239" s="29">
        <v>3022</v>
      </c>
      <c r="B239" s="21" t="s">
        <v>152</v>
      </c>
      <c r="C239" s="21" t="s">
        <v>212</v>
      </c>
      <c r="D239" s="25" t="str">
        <f t="shared" si="3"/>
        <v>（小針）</v>
      </c>
    </row>
    <row r="240" spans="1:4" x14ac:dyDescent="0.15">
      <c r="A240" s="29">
        <v>3023</v>
      </c>
      <c r="B240" s="21" t="s">
        <v>153</v>
      </c>
      <c r="C240" s="21" t="s">
        <v>212</v>
      </c>
      <c r="D240" s="25" t="str">
        <f t="shared" si="3"/>
        <v>（小針）</v>
      </c>
    </row>
    <row r="241" spans="1:4" ht="14.25" thickBot="1" x14ac:dyDescent="0.2">
      <c r="A241" s="30">
        <v>3024</v>
      </c>
      <c r="B241" s="26"/>
      <c r="C241" s="26" t="s">
        <v>212</v>
      </c>
      <c r="D241" s="27" t="str">
        <f t="shared" si="3"/>
        <v>（小針）</v>
      </c>
    </row>
    <row r="242" spans="1:4" x14ac:dyDescent="0.15">
      <c r="A242" s="31">
        <v>3111</v>
      </c>
      <c r="B242" s="33" t="s">
        <v>154</v>
      </c>
      <c r="C242" s="33" t="s">
        <v>213</v>
      </c>
      <c r="D242" s="35" t="str">
        <f t="shared" si="3"/>
        <v>（坂井輪）</v>
      </c>
    </row>
    <row r="243" spans="1:4" x14ac:dyDescent="0.15">
      <c r="A243" s="32">
        <v>3112</v>
      </c>
      <c r="B243" s="34" t="s">
        <v>155</v>
      </c>
      <c r="C243" s="34" t="s">
        <v>213</v>
      </c>
      <c r="D243" s="36" t="str">
        <f t="shared" si="3"/>
        <v>（坂井輪）</v>
      </c>
    </row>
    <row r="244" spans="1:4" x14ac:dyDescent="0.15">
      <c r="A244" s="32">
        <v>3113</v>
      </c>
      <c r="B244" s="22" t="s">
        <v>156</v>
      </c>
      <c r="C244" s="22" t="s">
        <v>213</v>
      </c>
      <c r="D244" s="28" t="str">
        <f t="shared" si="3"/>
        <v>（坂井輪）</v>
      </c>
    </row>
    <row r="245" spans="1:4" x14ac:dyDescent="0.15">
      <c r="A245" s="32">
        <v>3114</v>
      </c>
      <c r="B245" s="34" t="s">
        <v>157</v>
      </c>
      <c r="C245" s="34" t="s">
        <v>213</v>
      </c>
      <c r="D245" s="36" t="str">
        <f t="shared" si="3"/>
        <v>（坂井輪）</v>
      </c>
    </row>
    <row r="246" spans="1:4" x14ac:dyDescent="0.15">
      <c r="A246" s="32">
        <v>3115</v>
      </c>
      <c r="B246" s="22" t="s">
        <v>158</v>
      </c>
      <c r="C246" s="22" t="s">
        <v>213</v>
      </c>
      <c r="D246" s="28" t="str">
        <f t="shared" si="3"/>
        <v>（坂井輪）</v>
      </c>
    </row>
    <row r="247" spans="1:4" x14ac:dyDescent="0.15">
      <c r="A247" s="32">
        <v>3116</v>
      </c>
      <c r="B247" s="34" t="s">
        <v>159</v>
      </c>
      <c r="C247" s="34" t="s">
        <v>213</v>
      </c>
      <c r="D247" s="36" t="str">
        <f t="shared" si="3"/>
        <v>（坂井輪）</v>
      </c>
    </row>
    <row r="248" spans="1:4" x14ac:dyDescent="0.15">
      <c r="A248" s="32">
        <v>3117</v>
      </c>
      <c r="B248" s="22" t="s">
        <v>160</v>
      </c>
      <c r="C248" s="22" t="s">
        <v>213</v>
      </c>
      <c r="D248" s="28" t="str">
        <f t="shared" si="3"/>
        <v>（坂井輪）</v>
      </c>
    </row>
    <row r="249" spans="1:4" ht="14.25" thickBot="1" x14ac:dyDescent="0.2">
      <c r="A249" s="32">
        <v>3118</v>
      </c>
      <c r="B249" s="37" t="s">
        <v>161</v>
      </c>
      <c r="C249" s="37" t="s">
        <v>213</v>
      </c>
      <c r="D249" s="38" t="str">
        <f t="shared" si="3"/>
        <v>（坂井輪）</v>
      </c>
    </row>
    <row r="250" spans="1:4" x14ac:dyDescent="0.15">
      <c r="A250" s="29">
        <v>3121</v>
      </c>
      <c r="B250" s="23" t="s">
        <v>162</v>
      </c>
      <c r="C250" s="23" t="s">
        <v>213</v>
      </c>
      <c r="D250" s="24" t="str">
        <f t="shared" si="3"/>
        <v>（坂井輪）</v>
      </c>
    </row>
    <row r="251" spans="1:4" x14ac:dyDescent="0.15">
      <c r="A251" s="29">
        <v>3122</v>
      </c>
      <c r="B251" s="21" t="s">
        <v>163</v>
      </c>
      <c r="C251" s="21" t="s">
        <v>213</v>
      </c>
      <c r="D251" s="25" t="str">
        <f t="shared" si="3"/>
        <v>（坂井輪）</v>
      </c>
    </row>
    <row r="252" spans="1:4" x14ac:dyDescent="0.15">
      <c r="A252" s="29">
        <v>3123</v>
      </c>
      <c r="B252" s="21" t="s">
        <v>164</v>
      </c>
      <c r="C252" s="21" t="s">
        <v>213</v>
      </c>
      <c r="D252" s="25" t="str">
        <f t="shared" si="3"/>
        <v>（坂井輪）</v>
      </c>
    </row>
    <row r="253" spans="1:4" ht="14.25" thickBot="1" x14ac:dyDescent="0.2">
      <c r="A253" s="30">
        <v>3124</v>
      </c>
      <c r="B253" s="26" t="s">
        <v>165</v>
      </c>
      <c r="C253" s="26" t="s">
        <v>213</v>
      </c>
      <c r="D253" s="27" t="str">
        <f t="shared" si="3"/>
        <v>（坂井輪）</v>
      </c>
    </row>
    <row r="254" spans="1:4" x14ac:dyDescent="0.15">
      <c r="A254" s="31">
        <v>3211</v>
      </c>
      <c r="B254" s="33" t="s">
        <v>383</v>
      </c>
      <c r="C254" s="33" t="s">
        <v>214</v>
      </c>
      <c r="D254" s="35" t="str">
        <f t="shared" si="3"/>
        <v>（白根第一）</v>
      </c>
    </row>
    <row r="255" spans="1:4" x14ac:dyDescent="0.15">
      <c r="A255" s="32">
        <v>3212</v>
      </c>
      <c r="B255" s="34" t="s">
        <v>384</v>
      </c>
      <c r="C255" s="34" t="s">
        <v>214</v>
      </c>
      <c r="D255" s="36" t="str">
        <f t="shared" si="3"/>
        <v>（白根第一）</v>
      </c>
    </row>
    <row r="256" spans="1:4" x14ac:dyDescent="0.15">
      <c r="A256" s="32">
        <v>3213</v>
      </c>
      <c r="B256" s="22" t="s">
        <v>385</v>
      </c>
      <c r="C256" s="22" t="s">
        <v>214</v>
      </c>
      <c r="D256" s="28" t="str">
        <f t="shared" si="3"/>
        <v>（白根第一）</v>
      </c>
    </row>
    <row r="257" spans="1:4" x14ac:dyDescent="0.15">
      <c r="A257" s="32">
        <v>3214</v>
      </c>
      <c r="B257" s="34" t="s">
        <v>386</v>
      </c>
      <c r="C257" s="34" t="s">
        <v>214</v>
      </c>
      <c r="D257" s="36" t="str">
        <f t="shared" si="3"/>
        <v>（白根第一）</v>
      </c>
    </row>
    <row r="258" spans="1:4" x14ac:dyDescent="0.15">
      <c r="A258" s="32">
        <v>3215</v>
      </c>
      <c r="B258" s="22" t="s">
        <v>387</v>
      </c>
      <c r="C258" s="22" t="s">
        <v>214</v>
      </c>
      <c r="D258" s="28" t="str">
        <f t="shared" si="3"/>
        <v>（白根第一）</v>
      </c>
    </row>
    <row r="259" spans="1:4" x14ac:dyDescent="0.15">
      <c r="A259" s="32">
        <v>3216</v>
      </c>
      <c r="B259" s="34" t="s">
        <v>388</v>
      </c>
      <c r="C259" s="34" t="s">
        <v>214</v>
      </c>
      <c r="D259" s="36" t="str">
        <f t="shared" ref="D259:D322" si="4">IF(C259="","","（"&amp;C259&amp;"）")</f>
        <v>（白根第一）</v>
      </c>
    </row>
    <row r="260" spans="1:4" x14ac:dyDescent="0.15">
      <c r="A260" s="32">
        <v>3217</v>
      </c>
      <c r="B260" s="22" t="s">
        <v>389</v>
      </c>
      <c r="C260" s="22" t="s">
        <v>214</v>
      </c>
      <c r="D260" s="28" t="str">
        <f t="shared" si="4"/>
        <v>（白根第一）</v>
      </c>
    </row>
    <row r="261" spans="1:4" ht="14.25" thickBot="1" x14ac:dyDescent="0.2">
      <c r="A261" s="32">
        <v>3218</v>
      </c>
      <c r="B261" s="37" t="s">
        <v>390</v>
      </c>
      <c r="C261" s="37" t="s">
        <v>214</v>
      </c>
      <c r="D261" s="38" t="str">
        <f t="shared" si="4"/>
        <v>（白根第一）</v>
      </c>
    </row>
    <row r="262" spans="1:4" x14ac:dyDescent="0.15">
      <c r="A262" s="29">
        <v>3221</v>
      </c>
      <c r="B262" s="23" t="s">
        <v>391</v>
      </c>
      <c r="C262" s="23" t="s">
        <v>214</v>
      </c>
      <c r="D262" s="24" t="str">
        <f t="shared" si="4"/>
        <v>（白根第一）</v>
      </c>
    </row>
    <row r="263" spans="1:4" x14ac:dyDescent="0.15">
      <c r="A263" s="29">
        <v>3222</v>
      </c>
      <c r="B263" s="21" t="s">
        <v>392</v>
      </c>
      <c r="C263" s="21" t="s">
        <v>214</v>
      </c>
      <c r="D263" s="25" t="str">
        <f t="shared" si="4"/>
        <v>（白根第一）</v>
      </c>
    </row>
    <row r="264" spans="1:4" x14ac:dyDescent="0.15">
      <c r="A264" s="29">
        <v>3223</v>
      </c>
      <c r="B264" s="21" t="s">
        <v>393</v>
      </c>
      <c r="C264" s="21" t="s">
        <v>214</v>
      </c>
      <c r="D264" s="25" t="str">
        <f t="shared" si="4"/>
        <v>（白根第一）</v>
      </c>
    </row>
    <row r="265" spans="1:4" ht="14.25" thickBot="1" x14ac:dyDescent="0.2">
      <c r="A265" s="30">
        <v>3224</v>
      </c>
      <c r="B265" s="26" t="s">
        <v>394</v>
      </c>
      <c r="C265" s="26" t="s">
        <v>214</v>
      </c>
      <c r="D265" s="27" t="str">
        <f t="shared" si="4"/>
        <v>（白根第一）</v>
      </c>
    </row>
    <row r="266" spans="1:4" x14ac:dyDescent="0.15">
      <c r="A266" s="31">
        <v>3311</v>
      </c>
      <c r="B266" s="33" t="s">
        <v>166</v>
      </c>
      <c r="C266" s="33" t="s">
        <v>215</v>
      </c>
      <c r="D266" s="35" t="str">
        <f t="shared" si="4"/>
        <v>（鳥屋野）</v>
      </c>
    </row>
    <row r="267" spans="1:4" x14ac:dyDescent="0.15">
      <c r="A267" s="32">
        <v>3312</v>
      </c>
      <c r="B267" s="34" t="s">
        <v>167</v>
      </c>
      <c r="C267" s="34" t="s">
        <v>215</v>
      </c>
      <c r="D267" s="36" t="str">
        <f t="shared" si="4"/>
        <v>（鳥屋野）</v>
      </c>
    </row>
    <row r="268" spans="1:4" x14ac:dyDescent="0.15">
      <c r="A268" s="32">
        <v>3313</v>
      </c>
      <c r="B268" s="22" t="s">
        <v>168</v>
      </c>
      <c r="C268" s="22" t="s">
        <v>215</v>
      </c>
      <c r="D268" s="28" t="str">
        <f t="shared" si="4"/>
        <v>（鳥屋野）</v>
      </c>
    </row>
    <row r="269" spans="1:4" x14ac:dyDescent="0.15">
      <c r="A269" s="32">
        <v>3314</v>
      </c>
      <c r="B269" s="34" t="s">
        <v>169</v>
      </c>
      <c r="C269" s="34" t="s">
        <v>215</v>
      </c>
      <c r="D269" s="36" t="str">
        <f t="shared" si="4"/>
        <v>（鳥屋野）</v>
      </c>
    </row>
    <row r="270" spans="1:4" x14ac:dyDescent="0.15">
      <c r="A270" s="32">
        <v>3315</v>
      </c>
      <c r="B270" s="22" t="s">
        <v>170</v>
      </c>
      <c r="C270" s="22" t="s">
        <v>215</v>
      </c>
      <c r="D270" s="28" t="str">
        <f t="shared" si="4"/>
        <v>（鳥屋野）</v>
      </c>
    </row>
    <row r="271" spans="1:4" x14ac:dyDescent="0.15">
      <c r="A271" s="32">
        <v>3316</v>
      </c>
      <c r="B271" s="34" t="s">
        <v>171</v>
      </c>
      <c r="C271" s="34" t="s">
        <v>215</v>
      </c>
      <c r="D271" s="36" t="str">
        <f t="shared" si="4"/>
        <v>（鳥屋野）</v>
      </c>
    </row>
    <row r="272" spans="1:4" x14ac:dyDescent="0.15">
      <c r="A272" s="32">
        <v>3317</v>
      </c>
      <c r="B272" s="22" t="s">
        <v>172</v>
      </c>
      <c r="C272" s="22" t="s">
        <v>215</v>
      </c>
      <c r="D272" s="28" t="str">
        <f t="shared" si="4"/>
        <v>（鳥屋野）</v>
      </c>
    </row>
    <row r="273" spans="1:4" ht="14.25" thickBot="1" x14ac:dyDescent="0.2">
      <c r="A273" s="32">
        <v>3318</v>
      </c>
      <c r="B273" s="37" t="s">
        <v>173</v>
      </c>
      <c r="C273" s="37" t="s">
        <v>215</v>
      </c>
      <c r="D273" s="38" t="str">
        <f t="shared" si="4"/>
        <v>（鳥屋野）</v>
      </c>
    </row>
    <row r="274" spans="1:4" x14ac:dyDescent="0.15">
      <c r="A274" s="29">
        <v>3321</v>
      </c>
      <c r="B274" s="23" t="s">
        <v>174</v>
      </c>
      <c r="C274" s="23" t="s">
        <v>215</v>
      </c>
      <c r="D274" s="24" t="str">
        <f t="shared" si="4"/>
        <v>（鳥屋野）</v>
      </c>
    </row>
    <row r="275" spans="1:4" x14ac:dyDescent="0.15">
      <c r="A275" s="29">
        <v>3322</v>
      </c>
      <c r="B275" s="21" t="s">
        <v>175</v>
      </c>
      <c r="C275" s="21" t="s">
        <v>215</v>
      </c>
      <c r="D275" s="25" t="str">
        <f t="shared" si="4"/>
        <v>（鳥屋野）</v>
      </c>
    </row>
    <row r="276" spans="1:4" x14ac:dyDescent="0.15">
      <c r="A276" s="29">
        <v>3323</v>
      </c>
      <c r="B276" s="21" t="s">
        <v>395</v>
      </c>
      <c r="C276" s="21" t="s">
        <v>215</v>
      </c>
      <c r="D276" s="25" t="str">
        <f t="shared" si="4"/>
        <v>（鳥屋野）</v>
      </c>
    </row>
    <row r="277" spans="1:4" ht="14.25" thickBot="1" x14ac:dyDescent="0.2">
      <c r="A277" s="30">
        <v>3324</v>
      </c>
      <c r="B277" s="26" t="s">
        <v>396</v>
      </c>
      <c r="C277" s="26" t="s">
        <v>215</v>
      </c>
      <c r="D277" s="27" t="str">
        <f t="shared" si="4"/>
        <v>（鳥屋野）</v>
      </c>
    </row>
    <row r="278" spans="1:4" x14ac:dyDescent="0.15">
      <c r="A278" s="31">
        <v>3411</v>
      </c>
      <c r="B278" s="33" t="s">
        <v>176</v>
      </c>
      <c r="C278" s="33" t="s">
        <v>216</v>
      </c>
      <c r="D278" s="35" t="str">
        <f t="shared" si="4"/>
        <v>（宮浦）</v>
      </c>
    </row>
    <row r="279" spans="1:4" x14ac:dyDescent="0.15">
      <c r="A279" s="32">
        <v>3412</v>
      </c>
      <c r="B279" s="34" t="s">
        <v>177</v>
      </c>
      <c r="C279" s="34" t="s">
        <v>216</v>
      </c>
      <c r="D279" s="36" t="str">
        <f t="shared" si="4"/>
        <v>（宮浦）</v>
      </c>
    </row>
    <row r="280" spans="1:4" x14ac:dyDescent="0.15">
      <c r="A280" s="32">
        <v>3413</v>
      </c>
      <c r="B280" s="22" t="s">
        <v>178</v>
      </c>
      <c r="C280" s="22" t="s">
        <v>216</v>
      </c>
      <c r="D280" s="28" t="str">
        <f t="shared" si="4"/>
        <v>（宮浦）</v>
      </c>
    </row>
    <row r="281" spans="1:4" x14ac:dyDescent="0.15">
      <c r="A281" s="32">
        <v>3414</v>
      </c>
      <c r="B281" s="34" t="s">
        <v>179</v>
      </c>
      <c r="C281" s="34" t="s">
        <v>216</v>
      </c>
      <c r="D281" s="36" t="str">
        <f t="shared" si="4"/>
        <v>（宮浦）</v>
      </c>
    </row>
    <row r="282" spans="1:4" x14ac:dyDescent="0.15">
      <c r="A282" s="32">
        <v>3415</v>
      </c>
      <c r="B282" s="22" t="s">
        <v>180</v>
      </c>
      <c r="C282" s="22" t="s">
        <v>216</v>
      </c>
      <c r="D282" s="28" t="str">
        <f t="shared" si="4"/>
        <v>（宮浦）</v>
      </c>
    </row>
    <row r="283" spans="1:4" x14ac:dyDescent="0.15">
      <c r="A283" s="32">
        <v>3416</v>
      </c>
      <c r="B283" s="34" t="s">
        <v>397</v>
      </c>
      <c r="C283" s="34" t="s">
        <v>216</v>
      </c>
      <c r="D283" s="36" t="str">
        <f t="shared" si="4"/>
        <v>（宮浦）</v>
      </c>
    </row>
    <row r="284" spans="1:4" x14ac:dyDescent="0.15">
      <c r="A284" s="32">
        <v>3417</v>
      </c>
      <c r="B284" s="22" t="s">
        <v>181</v>
      </c>
      <c r="C284" s="22" t="s">
        <v>216</v>
      </c>
      <c r="D284" s="28" t="str">
        <f t="shared" si="4"/>
        <v>（宮浦）</v>
      </c>
    </row>
    <row r="285" spans="1:4" ht="14.25" thickBot="1" x14ac:dyDescent="0.2">
      <c r="A285" s="32">
        <v>3418</v>
      </c>
      <c r="B285" s="37" t="s">
        <v>398</v>
      </c>
      <c r="C285" s="37" t="s">
        <v>216</v>
      </c>
      <c r="D285" s="38" t="str">
        <f t="shared" si="4"/>
        <v>（宮浦）</v>
      </c>
    </row>
    <row r="286" spans="1:4" x14ac:dyDescent="0.15">
      <c r="A286" s="29">
        <v>3421</v>
      </c>
      <c r="B286" s="23" t="s">
        <v>182</v>
      </c>
      <c r="C286" s="23" t="s">
        <v>216</v>
      </c>
      <c r="D286" s="24" t="str">
        <f t="shared" si="4"/>
        <v>（宮浦）</v>
      </c>
    </row>
    <row r="287" spans="1:4" x14ac:dyDescent="0.15">
      <c r="A287" s="29">
        <v>3422</v>
      </c>
      <c r="B287" s="21" t="s">
        <v>183</v>
      </c>
      <c r="C287" s="21" t="s">
        <v>216</v>
      </c>
      <c r="D287" s="25" t="str">
        <f t="shared" si="4"/>
        <v>（宮浦）</v>
      </c>
    </row>
    <row r="288" spans="1:4" x14ac:dyDescent="0.15">
      <c r="A288" s="29">
        <v>3423</v>
      </c>
      <c r="B288" s="21" t="s">
        <v>184</v>
      </c>
      <c r="C288" s="21" t="s">
        <v>216</v>
      </c>
      <c r="D288" s="25" t="str">
        <f t="shared" si="4"/>
        <v>（宮浦）</v>
      </c>
    </row>
    <row r="289" spans="1:4" ht="14.25" thickBot="1" x14ac:dyDescent="0.2">
      <c r="A289" s="30">
        <v>3424</v>
      </c>
      <c r="B289" s="26" t="s">
        <v>185</v>
      </c>
      <c r="C289" s="26" t="s">
        <v>216</v>
      </c>
      <c r="D289" s="27" t="str">
        <f t="shared" si="4"/>
        <v>（宮浦）</v>
      </c>
    </row>
    <row r="290" spans="1:4" x14ac:dyDescent="0.15">
      <c r="A290" s="31">
        <v>3511</v>
      </c>
      <c r="B290" s="33" t="s">
        <v>399</v>
      </c>
      <c r="C290" s="33" t="s">
        <v>217</v>
      </c>
      <c r="D290" s="35" t="str">
        <f t="shared" si="4"/>
        <v>（高志中等）</v>
      </c>
    </row>
    <row r="291" spans="1:4" x14ac:dyDescent="0.15">
      <c r="A291" s="32">
        <v>3512</v>
      </c>
      <c r="B291" s="34" t="s">
        <v>400</v>
      </c>
      <c r="C291" s="34" t="s">
        <v>217</v>
      </c>
      <c r="D291" s="36" t="str">
        <f t="shared" si="4"/>
        <v>（高志中等）</v>
      </c>
    </row>
    <row r="292" spans="1:4" x14ac:dyDescent="0.15">
      <c r="A292" s="32">
        <v>3513</v>
      </c>
      <c r="B292" s="22" t="s">
        <v>401</v>
      </c>
      <c r="C292" s="22" t="s">
        <v>217</v>
      </c>
      <c r="D292" s="28" t="str">
        <f t="shared" si="4"/>
        <v>（高志中等）</v>
      </c>
    </row>
    <row r="293" spans="1:4" x14ac:dyDescent="0.15">
      <c r="A293" s="32">
        <v>3514</v>
      </c>
      <c r="B293" s="34" t="s">
        <v>402</v>
      </c>
      <c r="C293" s="34" t="s">
        <v>217</v>
      </c>
      <c r="D293" s="36" t="str">
        <f t="shared" si="4"/>
        <v>（高志中等）</v>
      </c>
    </row>
    <row r="294" spans="1:4" x14ac:dyDescent="0.15">
      <c r="A294" s="32">
        <v>3515</v>
      </c>
      <c r="B294" s="22" t="s">
        <v>403</v>
      </c>
      <c r="C294" s="22" t="s">
        <v>217</v>
      </c>
      <c r="D294" s="28" t="str">
        <f t="shared" si="4"/>
        <v>（高志中等）</v>
      </c>
    </row>
    <row r="295" spans="1:4" x14ac:dyDescent="0.15">
      <c r="A295" s="32">
        <v>3516</v>
      </c>
      <c r="B295" s="34" t="s">
        <v>404</v>
      </c>
      <c r="C295" s="34" t="s">
        <v>217</v>
      </c>
      <c r="D295" s="36" t="str">
        <f t="shared" si="4"/>
        <v>（高志中等）</v>
      </c>
    </row>
    <row r="296" spans="1:4" x14ac:dyDescent="0.15">
      <c r="A296" s="32">
        <v>3517</v>
      </c>
      <c r="B296" s="22" t="s">
        <v>405</v>
      </c>
      <c r="C296" s="22" t="s">
        <v>217</v>
      </c>
      <c r="D296" s="28" t="str">
        <f t="shared" si="4"/>
        <v>（高志中等）</v>
      </c>
    </row>
    <row r="297" spans="1:4" ht="14.25" thickBot="1" x14ac:dyDescent="0.2">
      <c r="A297" s="32">
        <v>3518</v>
      </c>
      <c r="B297" s="37" t="s">
        <v>406</v>
      </c>
      <c r="C297" s="37" t="s">
        <v>217</v>
      </c>
      <c r="D297" s="38" t="str">
        <f t="shared" si="4"/>
        <v>（高志中等）</v>
      </c>
    </row>
    <row r="298" spans="1:4" x14ac:dyDescent="0.15">
      <c r="A298" s="29">
        <v>3521</v>
      </c>
      <c r="B298" s="23" t="s">
        <v>407</v>
      </c>
      <c r="C298" s="23" t="s">
        <v>217</v>
      </c>
      <c r="D298" s="24" t="str">
        <f t="shared" si="4"/>
        <v>（高志中等）</v>
      </c>
    </row>
    <row r="299" spans="1:4" x14ac:dyDescent="0.15">
      <c r="A299" s="29">
        <v>3522</v>
      </c>
      <c r="B299" s="21" t="s">
        <v>408</v>
      </c>
      <c r="C299" s="21" t="s">
        <v>217</v>
      </c>
      <c r="D299" s="25" t="str">
        <f t="shared" si="4"/>
        <v>（高志中等）</v>
      </c>
    </row>
    <row r="300" spans="1:4" x14ac:dyDescent="0.15">
      <c r="A300" s="29">
        <v>3523</v>
      </c>
      <c r="B300" s="21" t="s">
        <v>409</v>
      </c>
      <c r="C300" s="21" t="s">
        <v>217</v>
      </c>
      <c r="D300" s="25" t="str">
        <f t="shared" si="4"/>
        <v>（高志中等）</v>
      </c>
    </row>
    <row r="301" spans="1:4" ht="14.25" thickBot="1" x14ac:dyDescent="0.2">
      <c r="A301" s="30">
        <v>3524</v>
      </c>
      <c r="B301" s="26" t="s">
        <v>186</v>
      </c>
      <c r="C301" s="26" t="s">
        <v>217</v>
      </c>
      <c r="D301" s="27" t="str">
        <f t="shared" si="4"/>
        <v>（高志中等）</v>
      </c>
    </row>
    <row r="302" spans="1:4" x14ac:dyDescent="0.15">
      <c r="A302" s="31">
        <v>3611</v>
      </c>
      <c r="B302" s="33"/>
      <c r="C302" s="33" t="s">
        <v>218</v>
      </c>
      <c r="D302" s="35" t="str">
        <f t="shared" si="4"/>
        <v>（小野J）</v>
      </c>
    </row>
    <row r="303" spans="1:4" x14ac:dyDescent="0.15">
      <c r="A303" s="32">
        <v>3612</v>
      </c>
      <c r="B303" s="34"/>
      <c r="C303" s="34" t="s">
        <v>218</v>
      </c>
      <c r="D303" s="36" t="str">
        <f t="shared" si="4"/>
        <v>（小野J）</v>
      </c>
    </row>
    <row r="304" spans="1:4" x14ac:dyDescent="0.15">
      <c r="A304" s="32">
        <v>3613</v>
      </c>
      <c r="B304" s="22"/>
      <c r="C304" s="22" t="s">
        <v>218</v>
      </c>
      <c r="D304" s="28" t="str">
        <f t="shared" si="4"/>
        <v>（小野J）</v>
      </c>
    </row>
    <row r="305" spans="1:4" x14ac:dyDescent="0.15">
      <c r="A305" s="32">
        <v>3614</v>
      </c>
      <c r="B305" s="34"/>
      <c r="C305" s="34" t="s">
        <v>218</v>
      </c>
      <c r="D305" s="36" t="str">
        <f t="shared" si="4"/>
        <v>（小野J）</v>
      </c>
    </row>
    <row r="306" spans="1:4" x14ac:dyDescent="0.15">
      <c r="A306" s="32">
        <v>3615</v>
      </c>
      <c r="B306" s="22"/>
      <c r="C306" s="22" t="s">
        <v>218</v>
      </c>
      <c r="D306" s="28" t="str">
        <f t="shared" si="4"/>
        <v>（小野J）</v>
      </c>
    </row>
    <row r="307" spans="1:4" x14ac:dyDescent="0.15">
      <c r="A307" s="32">
        <v>3616</v>
      </c>
      <c r="B307" s="34"/>
      <c r="C307" s="34" t="s">
        <v>218</v>
      </c>
      <c r="D307" s="36" t="str">
        <f t="shared" si="4"/>
        <v>（小野J）</v>
      </c>
    </row>
    <row r="308" spans="1:4" x14ac:dyDescent="0.15">
      <c r="A308" s="32">
        <v>3617</v>
      </c>
      <c r="B308" s="22"/>
      <c r="C308" s="22" t="s">
        <v>218</v>
      </c>
      <c r="D308" s="28" t="str">
        <f t="shared" si="4"/>
        <v>（小野J）</v>
      </c>
    </row>
    <row r="309" spans="1:4" ht="14.25" thickBot="1" x14ac:dyDescent="0.2">
      <c r="A309" s="32">
        <v>3618</v>
      </c>
      <c r="B309" s="37"/>
      <c r="C309" s="37" t="s">
        <v>218</v>
      </c>
      <c r="D309" s="38" t="str">
        <f t="shared" si="4"/>
        <v>（小野J）</v>
      </c>
    </row>
    <row r="310" spans="1:4" x14ac:dyDescent="0.15">
      <c r="A310" s="29">
        <v>3621</v>
      </c>
      <c r="B310" s="23"/>
      <c r="C310" s="23" t="s">
        <v>218</v>
      </c>
      <c r="D310" s="24" t="str">
        <f t="shared" si="4"/>
        <v>（小野J）</v>
      </c>
    </row>
    <row r="311" spans="1:4" x14ac:dyDescent="0.15">
      <c r="A311" s="29">
        <v>3622</v>
      </c>
      <c r="B311" s="21"/>
      <c r="C311" s="21" t="s">
        <v>218</v>
      </c>
      <c r="D311" s="25" t="str">
        <f t="shared" si="4"/>
        <v>（小野J）</v>
      </c>
    </row>
    <row r="312" spans="1:4" x14ac:dyDescent="0.15">
      <c r="A312" s="29">
        <v>3623</v>
      </c>
      <c r="B312" s="21"/>
      <c r="C312" s="21" t="s">
        <v>218</v>
      </c>
      <c r="D312" s="25" t="str">
        <f t="shared" si="4"/>
        <v>（小野J）</v>
      </c>
    </row>
    <row r="313" spans="1:4" ht="14.25" thickBot="1" x14ac:dyDescent="0.2">
      <c r="A313" s="30">
        <v>3624</v>
      </c>
      <c r="B313" s="26"/>
      <c r="C313" s="26" t="s">
        <v>218</v>
      </c>
      <c r="D313" s="27" t="str">
        <f t="shared" si="4"/>
        <v>（小野J）</v>
      </c>
    </row>
    <row r="314" spans="1:4" x14ac:dyDescent="0.15">
      <c r="A314" s="31">
        <v>3711</v>
      </c>
      <c r="B314" s="33"/>
      <c r="C314" s="33" t="s">
        <v>219</v>
      </c>
      <c r="D314" s="35" t="str">
        <f t="shared" si="4"/>
        <v>（小須戸スポ少）</v>
      </c>
    </row>
    <row r="315" spans="1:4" x14ac:dyDescent="0.15">
      <c r="A315" s="32">
        <v>3712</v>
      </c>
      <c r="B315" s="34"/>
      <c r="C315" s="34" t="s">
        <v>219</v>
      </c>
      <c r="D315" s="36" t="str">
        <f t="shared" si="4"/>
        <v>（小須戸スポ少）</v>
      </c>
    </row>
    <row r="316" spans="1:4" x14ac:dyDescent="0.15">
      <c r="A316" s="32">
        <v>3713</v>
      </c>
      <c r="B316" s="22"/>
      <c r="C316" s="22" t="s">
        <v>219</v>
      </c>
      <c r="D316" s="28" t="str">
        <f t="shared" si="4"/>
        <v>（小須戸スポ少）</v>
      </c>
    </row>
    <row r="317" spans="1:4" x14ac:dyDescent="0.15">
      <c r="A317" s="32">
        <v>3714</v>
      </c>
      <c r="B317" s="34"/>
      <c r="C317" s="34" t="s">
        <v>219</v>
      </c>
      <c r="D317" s="36" t="str">
        <f t="shared" si="4"/>
        <v>（小須戸スポ少）</v>
      </c>
    </row>
    <row r="318" spans="1:4" x14ac:dyDescent="0.15">
      <c r="A318" s="32">
        <v>3715</v>
      </c>
      <c r="B318" s="22"/>
      <c r="C318" s="22" t="s">
        <v>219</v>
      </c>
      <c r="D318" s="28" t="str">
        <f t="shared" si="4"/>
        <v>（小須戸スポ少）</v>
      </c>
    </row>
    <row r="319" spans="1:4" x14ac:dyDescent="0.15">
      <c r="A319" s="32">
        <v>3716</v>
      </c>
      <c r="B319" s="34"/>
      <c r="C319" s="34" t="s">
        <v>219</v>
      </c>
      <c r="D319" s="36" t="str">
        <f t="shared" si="4"/>
        <v>（小須戸スポ少）</v>
      </c>
    </row>
    <row r="320" spans="1:4" x14ac:dyDescent="0.15">
      <c r="A320" s="32">
        <v>3717</v>
      </c>
      <c r="B320" s="22"/>
      <c r="C320" s="22" t="s">
        <v>219</v>
      </c>
      <c r="D320" s="28" t="str">
        <f t="shared" si="4"/>
        <v>（小須戸スポ少）</v>
      </c>
    </row>
    <row r="321" spans="1:4" ht="14.25" thickBot="1" x14ac:dyDescent="0.2">
      <c r="A321" s="32">
        <v>3718</v>
      </c>
      <c r="B321" s="37"/>
      <c r="C321" s="37" t="s">
        <v>219</v>
      </c>
      <c r="D321" s="38" t="str">
        <f t="shared" si="4"/>
        <v>（小須戸スポ少）</v>
      </c>
    </row>
    <row r="322" spans="1:4" x14ac:dyDescent="0.15">
      <c r="A322" s="29">
        <v>3721</v>
      </c>
      <c r="B322" s="23"/>
      <c r="C322" s="23" t="s">
        <v>219</v>
      </c>
      <c r="D322" s="24" t="str">
        <f t="shared" si="4"/>
        <v>（小須戸スポ少）</v>
      </c>
    </row>
    <row r="323" spans="1:4" x14ac:dyDescent="0.15">
      <c r="A323" s="29">
        <v>3722</v>
      </c>
      <c r="B323" s="21"/>
      <c r="C323" s="21" t="s">
        <v>219</v>
      </c>
      <c r="D323" s="25" t="str">
        <f t="shared" ref="D323:D373" si="5">IF(C323="","","（"&amp;C323&amp;"）")</f>
        <v>（小須戸スポ少）</v>
      </c>
    </row>
    <row r="324" spans="1:4" x14ac:dyDescent="0.15">
      <c r="A324" s="29">
        <v>3723</v>
      </c>
      <c r="B324" s="21"/>
      <c r="C324" s="21" t="s">
        <v>219</v>
      </c>
      <c r="D324" s="25" t="str">
        <f t="shared" si="5"/>
        <v>（小須戸スポ少）</v>
      </c>
    </row>
    <row r="325" spans="1:4" ht="14.25" thickBot="1" x14ac:dyDescent="0.2">
      <c r="A325" s="30">
        <v>3724</v>
      </c>
      <c r="B325" s="26"/>
      <c r="C325" s="26" t="s">
        <v>219</v>
      </c>
      <c r="D325" s="27" t="str">
        <f t="shared" si="5"/>
        <v>（小須戸スポ少）</v>
      </c>
    </row>
    <row r="326" spans="1:4" x14ac:dyDescent="0.15">
      <c r="A326" s="31">
        <v>3811</v>
      </c>
      <c r="B326" s="33"/>
      <c r="C326" s="33" t="s">
        <v>220</v>
      </c>
      <c r="D326" s="35" t="str">
        <f t="shared" si="5"/>
        <v>（五泉バンビーノ）</v>
      </c>
    </row>
    <row r="327" spans="1:4" x14ac:dyDescent="0.15">
      <c r="A327" s="32">
        <v>3812</v>
      </c>
      <c r="B327" s="34"/>
      <c r="C327" s="34" t="s">
        <v>220</v>
      </c>
      <c r="D327" s="36" t="str">
        <f t="shared" si="5"/>
        <v>（五泉バンビーノ）</v>
      </c>
    </row>
    <row r="328" spans="1:4" x14ac:dyDescent="0.15">
      <c r="A328" s="32">
        <v>3813</v>
      </c>
      <c r="B328" s="22"/>
      <c r="C328" s="22" t="s">
        <v>220</v>
      </c>
      <c r="D328" s="28" t="str">
        <f t="shared" si="5"/>
        <v>（五泉バンビーノ）</v>
      </c>
    </row>
    <row r="329" spans="1:4" x14ac:dyDescent="0.15">
      <c r="A329" s="32">
        <v>3814</v>
      </c>
      <c r="B329" s="34"/>
      <c r="C329" s="34" t="s">
        <v>220</v>
      </c>
      <c r="D329" s="36" t="str">
        <f t="shared" si="5"/>
        <v>（五泉バンビーノ）</v>
      </c>
    </row>
    <row r="330" spans="1:4" x14ac:dyDescent="0.15">
      <c r="A330" s="32">
        <v>3815</v>
      </c>
      <c r="B330" s="22"/>
      <c r="C330" s="22" t="s">
        <v>220</v>
      </c>
      <c r="D330" s="28" t="str">
        <f t="shared" si="5"/>
        <v>（五泉バンビーノ）</v>
      </c>
    </row>
    <row r="331" spans="1:4" x14ac:dyDescent="0.15">
      <c r="A331" s="32">
        <v>3816</v>
      </c>
      <c r="B331" s="34"/>
      <c r="C331" s="34" t="s">
        <v>220</v>
      </c>
      <c r="D331" s="36" t="str">
        <f t="shared" si="5"/>
        <v>（五泉バンビーノ）</v>
      </c>
    </row>
    <row r="332" spans="1:4" x14ac:dyDescent="0.15">
      <c r="A332" s="32">
        <v>3817</v>
      </c>
      <c r="B332" s="22"/>
      <c r="C332" s="22" t="s">
        <v>220</v>
      </c>
      <c r="D332" s="28" t="str">
        <f t="shared" si="5"/>
        <v>（五泉バンビーノ）</v>
      </c>
    </row>
    <row r="333" spans="1:4" ht="14.25" thickBot="1" x14ac:dyDescent="0.2">
      <c r="A333" s="32">
        <v>3818</v>
      </c>
      <c r="B333" s="37"/>
      <c r="C333" s="37" t="s">
        <v>220</v>
      </c>
      <c r="D333" s="38" t="str">
        <f t="shared" si="5"/>
        <v>（五泉バンビーノ）</v>
      </c>
    </row>
    <row r="334" spans="1:4" x14ac:dyDescent="0.15">
      <c r="A334" s="29">
        <v>3821</v>
      </c>
      <c r="B334" s="23"/>
      <c r="C334" s="23" t="s">
        <v>220</v>
      </c>
      <c r="D334" s="24" t="str">
        <f t="shared" si="5"/>
        <v>（五泉バンビーノ）</v>
      </c>
    </row>
    <row r="335" spans="1:4" x14ac:dyDescent="0.15">
      <c r="A335" s="29">
        <v>3822</v>
      </c>
      <c r="B335" s="21"/>
      <c r="C335" s="21" t="s">
        <v>220</v>
      </c>
      <c r="D335" s="25" t="str">
        <f t="shared" si="5"/>
        <v>（五泉バンビーノ）</v>
      </c>
    </row>
    <row r="336" spans="1:4" x14ac:dyDescent="0.15">
      <c r="A336" s="29">
        <v>3823</v>
      </c>
      <c r="B336" s="21"/>
      <c r="C336" s="21" t="s">
        <v>220</v>
      </c>
      <c r="D336" s="25" t="str">
        <f t="shared" si="5"/>
        <v>（五泉バンビーノ）</v>
      </c>
    </row>
    <row r="337" spans="1:4" ht="14.25" thickBot="1" x14ac:dyDescent="0.2">
      <c r="A337" s="30">
        <v>3824</v>
      </c>
      <c r="B337" s="26"/>
      <c r="C337" s="26" t="s">
        <v>220</v>
      </c>
      <c r="D337" s="27" t="str">
        <f t="shared" si="5"/>
        <v>（五泉バンビーノ）</v>
      </c>
    </row>
    <row r="338" spans="1:4" x14ac:dyDescent="0.15">
      <c r="A338" s="31">
        <v>3911</v>
      </c>
      <c r="B338" s="33" t="s">
        <v>187</v>
      </c>
      <c r="C338" s="33" t="s">
        <v>221</v>
      </c>
      <c r="D338" s="35" t="str">
        <f t="shared" si="5"/>
        <v>（豊栄J）</v>
      </c>
    </row>
    <row r="339" spans="1:4" x14ac:dyDescent="0.15">
      <c r="A339" s="32">
        <v>3912</v>
      </c>
      <c r="B339" s="34" t="s">
        <v>188</v>
      </c>
      <c r="C339" s="34" t="s">
        <v>221</v>
      </c>
      <c r="D339" s="36" t="str">
        <f t="shared" si="5"/>
        <v>（豊栄J）</v>
      </c>
    </row>
    <row r="340" spans="1:4" x14ac:dyDescent="0.15">
      <c r="A340" s="32">
        <v>3913</v>
      </c>
      <c r="B340" s="22"/>
      <c r="C340" s="22" t="s">
        <v>221</v>
      </c>
      <c r="D340" s="28" t="str">
        <f t="shared" si="5"/>
        <v>（豊栄J）</v>
      </c>
    </row>
    <row r="341" spans="1:4" x14ac:dyDescent="0.15">
      <c r="A341" s="32">
        <v>3914</v>
      </c>
      <c r="B341" s="34"/>
      <c r="C341" s="34" t="s">
        <v>221</v>
      </c>
      <c r="D341" s="36" t="str">
        <f t="shared" si="5"/>
        <v>（豊栄J）</v>
      </c>
    </row>
    <row r="342" spans="1:4" x14ac:dyDescent="0.15">
      <c r="A342" s="32">
        <v>3915</v>
      </c>
      <c r="B342" s="22"/>
      <c r="C342" s="22" t="s">
        <v>221</v>
      </c>
      <c r="D342" s="28" t="str">
        <f t="shared" si="5"/>
        <v>（豊栄J）</v>
      </c>
    </row>
    <row r="343" spans="1:4" x14ac:dyDescent="0.15">
      <c r="A343" s="32">
        <v>3916</v>
      </c>
      <c r="B343" s="34"/>
      <c r="C343" s="34" t="s">
        <v>221</v>
      </c>
      <c r="D343" s="36" t="str">
        <f t="shared" si="5"/>
        <v>（豊栄J）</v>
      </c>
    </row>
    <row r="344" spans="1:4" x14ac:dyDescent="0.15">
      <c r="A344" s="32">
        <v>3917</v>
      </c>
      <c r="B344" s="22"/>
      <c r="C344" s="22" t="s">
        <v>221</v>
      </c>
      <c r="D344" s="28" t="str">
        <f t="shared" si="5"/>
        <v>（豊栄J）</v>
      </c>
    </row>
    <row r="345" spans="1:4" ht="14.25" thickBot="1" x14ac:dyDescent="0.2">
      <c r="A345" s="32">
        <v>3918</v>
      </c>
      <c r="B345" s="37"/>
      <c r="C345" s="37" t="s">
        <v>221</v>
      </c>
      <c r="D345" s="38" t="str">
        <f t="shared" si="5"/>
        <v>（豊栄J）</v>
      </c>
    </row>
    <row r="346" spans="1:4" x14ac:dyDescent="0.15">
      <c r="A346" s="29">
        <v>3921</v>
      </c>
      <c r="B346" s="23" t="s">
        <v>189</v>
      </c>
      <c r="C346" s="23" t="s">
        <v>221</v>
      </c>
      <c r="D346" s="24" t="str">
        <f t="shared" si="5"/>
        <v>（豊栄J）</v>
      </c>
    </row>
    <row r="347" spans="1:4" x14ac:dyDescent="0.15">
      <c r="A347" s="29">
        <v>3922</v>
      </c>
      <c r="B347" s="21" t="s">
        <v>190</v>
      </c>
      <c r="C347" s="21" t="s">
        <v>221</v>
      </c>
      <c r="D347" s="25" t="str">
        <f t="shared" si="5"/>
        <v>（豊栄J）</v>
      </c>
    </row>
    <row r="348" spans="1:4" x14ac:dyDescent="0.15">
      <c r="A348" s="29">
        <v>3923</v>
      </c>
      <c r="B348" s="21" t="s">
        <v>191</v>
      </c>
      <c r="C348" s="21" t="s">
        <v>221</v>
      </c>
      <c r="D348" s="25" t="str">
        <f t="shared" si="5"/>
        <v>（豊栄J）</v>
      </c>
    </row>
    <row r="349" spans="1:4" ht="14.25" thickBot="1" x14ac:dyDescent="0.2">
      <c r="A349" s="30">
        <v>3924</v>
      </c>
      <c r="B349" s="26" t="s">
        <v>192</v>
      </c>
      <c r="C349" s="26" t="s">
        <v>221</v>
      </c>
      <c r="D349" s="27" t="str">
        <f t="shared" si="5"/>
        <v>（豊栄J）</v>
      </c>
    </row>
    <row r="350" spans="1:4" x14ac:dyDescent="0.15">
      <c r="A350" s="31">
        <v>4011</v>
      </c>
      <c r="B350" s="33"/>
      <c r="C350" s="33" t="s">
        <v>222</v>
      </c>
      <c r="D350" s="35" t="str">
        <f t="shared" si="5"/>
        <v>（新津J）</v>
      </c>
    </row>
    <row r="351" spans="1:4" x14ac:dyDescent="0.15">
      <c r="A351" s="32">
        <v>4012</v>
      </c>
      <c r="B351" s="34"/>
      <c r="C351" s="34" t="s">
        <v>222</v>
      </c>
      <c r="D351" s="36" t="str">
        <f t="shared" si="5"/>
        <v>（新津J）</v>
      </c>
    </row>
    <row r="352" spans="1:4" x14ac:dyDescent="0.15">
      <c r="A352" s="32">
        <v>4013</v>
      </c>
      <c r="B352" s="22"/>
      <c r="C352" s="22" t="s">
        <v>222</v>
      </c>
      <c r="D352" s="28" t="str">
        <f t="shared" si="5"/>
        <v>（新津J）</v>
      </c>
    </row>
    <row r="353" spans="1:4" x14ac:dyDescent="0.15">
      <c r="A353" s="32">
        <v>4014</v>
      </c>
      <c r="B353" s="34"/>
      <c r="C353" s="34" t="s">
        <v>222</v>
      </c>
      <c r="D353" s="36" t="str">
        <f t="shared" si="5"/>
        <v>（新津J）</v>
      </c>
    </row>
    <row r="354" spans="1:4" x14ac:dyDescent="0.15">
      <c r="A354" s="32">
        <v>4015</v>
      </c>
      <c r="B354" s="22"/>
      <c r="C354" s="22" t="s">
        <v>222</v>
      </c>
      <c r="D354" s="28" t="str">
        <f t="shared" si="5"/>
        <v>（新津J）</v>
      </c>
    </row>
    <row r="355" spans="1:4" x14ac:dyDescent="0.15">
      <c r="A355" s="32">
        <v>4016</v>
      </c>
      <c r="B355" s="34"/>
      <c r="C355" s="34" t="s">
        <v>222</v>
      </c>
      <c r="D355" s="36" t="str">
        <f t="shared" si="5"/>
        <v>（新津J）</v>
      </c>
    </row>
    <row r="356" spans="1:4" x14ac:dyDescent="0.15">
      <c r="A356" s="32">
        <v>4017</v>
      </c>
      <c r="B356" s="22"/>
      <c r="C356" s="22" t="s">
        <v>222</v>
      </c>
      <c r="D356" s="28" t="str">
        <f t="shared" si="5"/>
        <v>（新津J）</v>
      </c>
    </row>
    <row r="357" spans="1:4" ht="14.25" thickBot="1" x14ac:dyDescent="0.2">
      <c r="A357" s="32">
        <v>4018</v>
      </c>
      <c r="B357" s="37"/>
      <c r="C357" s="37" t="s">
        <v>222</v>
      </c>
      <c r="D357" s="38" t="str">
        <f t="shared" si="5"/>
        <v>（新津J）</v>
      </c>
    </row>
    <row r="358" spans="1:4" x14ac:dyDescent="0.15">
      <c r="A358" s="29">
        <v>4021</v>
      </c>
      <c r="B358" s="23" t="s">
        <v>410</v>
      </c>
      <c r="C358" s="23" t="s">
        <v>222</v>
      </c>
      <c r="D358" s="24" t="str">
        <f t="shared" si="5"/>
        <v>（新津J）</v>
      </c>
    </row>
    <row r="359" spans="1:4" x14ac:dyDescent="0.15">
      <c r="A359" s="29">
        <v>4022</v>
      </c>
      <c r="B359" s="21" t="s">
        <v>411</v>
      </c>
      <c r="C359" s="21" t="s">
        <v>222</v>
      </c>
      <c r="D359" s="25" t="str">
        <f t="shared" si="5"/>
        <v>（新津J）</v>
      </c>
    </row>
    <row r="360" spans="1:4" x14ac:dyDescent="0.15">
      <c r="A360" s="29">
        <v>4023</v>
      </c>
      <c r="B360" s="21"/>
      <c r="C360" s="21" t="s">
        <v>222</v>
      </c>
      <c r="D360" s="25" t="str">
        <f t="shared" si="5"/>
        <v>（新津J）</v>
      </c>
    </row>
    <row r="361" spans="1:4" ht="14.25" thickBot="1" x14ac:dyDescent="0.2">
      <c r="A361" s="30">
        <v>4024</v>
      </c>
      <c r="B361" s="26"/>
      <c r="C361" s="26" t="s">
        <v>222</v>
      </c>
      <c r="D361" s="27" t="str">
        <f t="shared" si="5"/>
        <v>（新津J）</v>
      </c>
    </row>
    <row r="362" spans="1:4" x14ac:dyDescent="0.15">
      <c r="A362" s="31">
        <v>4111</v>
      </c>
      <c r="B362" s="33"/>
      <c r="C362" s="33" t="s">
        <v>223</v>
      </c>
      <c r="D362" s="35" t="str">
        <f t="shared" si="5"/>
        <v>（真野中）</v>
      </c>
    </row>
    <row r="363" spans="1:4" x14ac:dyDescent="0.15">
      <c r="A363" s="32">
        <v>4112</v>
      </c>
      <c r="B363" s="34"/>
      <c r="C363" s="34" t="s">
        <v>223</v>
      </c>
      <c r="D363" s="36" t="str">
        <f t="shared" si="5"/>
        <v>（真野中）</v>
      </c>
    </row>
    <row r="364" spans="1:4" x14ac:dyDescent="0.15">
      <c r="A364" s="32">
        <v>4113</v>
      </c>
      <c r="B364" s="22"/>
      <c r="C364" s="22" t="s">
        <v>223</v>
      </c>
      <c r="D364" s="28" t="str">
        <f t="shared" si="5"/>
        <v>（真野中）</v>
      </c>
    </row>
    <row r="365" spans="1:4" x14ac:dyDescent="0.15">
      <c r="A365" s="32">
        <v>4114</v>
      </c>
      <c r="B365" s="34"/>
      <c r="C365" s="34" t="s">
        <v>223</v>
      </c>
      <c r="D365" s="36" t="str">
        <f t="shared" si="5"/>
        <v>（真野中）</v>
      </c>
    </row>
    <row r="366" spans="1:4" x14ac:dyDescent="0.15">
      <c r="A366" s="32">
        <v>4115</v>
      </c>
      <c r="B366" s="22"/>
      <c r="C366" s="22" t="s">
        <v>223</v>
      </c>
      <c r="D366" s="28" t="str">
        <f t="shared" si="5"/>
        <v>（真野中）</v>
      </c>
    </row>
    <row r="367" spans="1:4" x14ac:dyDescent="0.15">
      <c r="A367" s="32">
        <v>4116</v>
      </c>
      <c r="B367" s="34"/>
      <c r="C367" s="34" t="s">
        <v>223</v>
      </c>
      <c r="D367" s="36" t="str">
        <f t="shared" si="5"/>
        <v>（真野中）</v>
      </c>
    </row>
    <row r="368" spans="1:4" x14ac:dyDescent="0.15">
      <c r="A368" s="32">
        <v>4117</v>
      </c>
      <c r="B368" s="22"/>
      <c r="C368" s="22" t="s">
        <v>223</v>
      </c>
      <c r="D368" s="28" t="str">
        <f t="shared" si="5"/>
        <v>（真野中）</v>
      </c>
    </row>
    <row r="369" spans="1:4" ht="14.25" thickBot="1" x14ac:dyDescent="0.2">
      <c r="A369" s="32">
        <v>4118</v>
      </c>
      <c r="B369" s="37"/>
      <c r="C369" s="37" t="s">
        <v>223</v>
      </c>
      <c r="D369" s="38" t="str">
        <f t="shared" si="5"/>
        <v>（真野中）</v>
      </c>
    </row>
    <row r="370" spans="1:4" x14ac:dyDescent="0.15">
      <c r="A370" s="29">
        <v>4121</v>
      </c>
      <c r="B370" s="23" t="s">
        <v>412</v>
      </c>
      <c r="C370" s="23" t="s">
        <v>223</v>
      </c>
      <c r="D370" s="24" t="str">
        <f t="shared" si="5"/>
        <v>（真野中）</v>
      </c>
    </row>
    <row r="371" spans="1:4" x14ac:dyDescent="0.15">
      <c r="A371" s="29">
        <v>4122</v>
      </c>
      <c r="B371" s="21"/>
      <c r="C371" s="21" t="s">
        <v>223</v>
      </c>
      <c r="D371" s="25" t="str">
        <f t="shared" si="5"/>
        <v>（真野中）</v>
      </c>
    </row>
    <row r="372" spans="1:4" x14ac:dyDescent="0.15">
      <c r="A372" s="29">
        <v>4123</v>
      </c>
      <c r="B372" s="21"/>
      <c r="C372" s="21" t="s">
        <v>223</v>
      </c>
      <c r="D372" s="25" t="str">
        <f t="shared" si="5"/>
        <v>（真野中）</v>
      </c>
    </row>
    <row r="373" spans="1:4" ht="14.25" thickBot="1" x14ac:dyDescent="0.2">
      <c r="A373" s="30">
        <v>4124</v>
      </c>
      <c r="B373" s="26"/>
      <c r="C373" s="26" t="s">
        <v>223</v>
      </c>
      <c r="D373" s="27" t="str">
        <f t="shared" si="5"/>
        <v>（真野中）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228"/>
  <sheetViews>
    <sheetView zoomScale="50" zoomScaleNormal="50" workbookViewId="0">
      <selection activeCell="U17" sqref="U17"/>
    </sheetView>
  </sheetViews>
  <sheetFormatPr defaultRowHeight="32.25" x14ac:dyDescent="0.15"/>
  <cols>
    <col min="1" max="1" width="9.125" style="66" bestFit="1" customWidth="1"/>
    <col min="2" max="2" width="6.375" hidden="1" customWidth="1"/>
    <col min="3" max="3" width="37.375" style="58" customWidth="1"/>
    <col min="4" max="4" width="22.625" style="80" customWidth="1"/>
    <col min="5" max="11" width="8.625" customWidth="1"/>
    <col min="12" max="12" width="8.625" style="58" customWidth="1"/>
    <col min="13" max="13" width="8.625" customWidth="1"/>
    <col min="14" max="14" width="8.625" style="58" customWidth="1"/>
    <col min="15" max="15" width="8.625" customWidth="1"/>
    <col min="16" max="16" width="8.625" style="58" customWidth="1"/>
    <col min="17" max="20" width="8.625" customWidth="1"/>
    <col min="21" max="21" width="8.625" style="58" customWidth="1"/>
    <col min="22" max="22" width="8.625" customWidth="1"/>
    <col min="23" max="23" width="8.625" style="58" customWidth="1"/>
    <col min="24" max="24" width="8.625" customWidth="1"/>
    <col min="25" max="25" width="8.625" style="58" customWidth="1"/>
    <col min="26" max="26" width="8.625" customWidth="1"/>
    <col min="27" max="27" width="8.625" style="58" customWidth="1"/>
    <col min="28" max="32" width="8.625" customWidth="1"/>
    <col min="33" max="33" width="32.75" style="58" customWidth="1"/>
    <col min="34" max="34" width="22.75" style="86" customWidth="1"/>
    <col min="35" max="35" width="6.75" hidden="1" customWidth="1"/>
    <col min="36" max="36" width="9.125" style="58" bestFit="1" customWidth="1"/>
  </cols>
  <sheetData>
    <row r="1" spans="1:36" x14ac:dyDescent="0.15">
      <c r="W1" s="62"/>
      <c r="X1" s="7"/>
      <c r="Y1" s="62"/>
      <c r="Z1" s="7"/>
      <c r="AA1" s="62"/>
      <c r="AB1" s="7"/>
      <c r="AC1" s="7"/>
      <c r="AD1" s="7"/>
      <c r="AE1" s="7"/>
      <c r="AF1" s="7"/>
    </row>
    <row r="2" spans="1:36" x14ac:dyDescent="0.15">
      <c r="W2" s="62"/>
      <c r="X2" s="7"/>
      <c r="Y2" s="62"/>
      <c r="Z2" s="7"/>
      <c r="AA2" s="62"/>
      <c r="AB2" s="7"/>
      <c r="AC2" s="7"/>
      <c r="AD2" s="7"/>
      <c r="AE2" s="7"/>
      <c r="AF2" s="7"/>
    </row>
    <row r="3" spans="1:36" x14ac:dyDescent="0.15">
      <c r="B3" s="178"/>
      <c r="C3" s="62"/>
      <c r="D3" s="173"/>
      <c r="W3" s="62"/>
      <c r="X3" s="7"/>
      <c r="Y3" s="62"/>
      <c r="Z3" s="7"/>
      <c r="AA3" s="62"/>
      <c r="AB3" s="7"/>
      <c r="AC3" s="7"/>
      <c r="AD3" s="7"/>
      <c r="AE3" s="7"/>
      <c r="AF3" s="7"/>
    </row>
    <row r="4" spans="1:36" ht="14.25" customHeight="1" x14ac:dyDescent="0.15">
      <c r="B4" s="178"/>
      <c r="C4" s="172" t="str">
        <f>IF(B5="","",VLOOKUP($B5,DG名簿!$A$1:$D$400,2))</f>
        <v>関﨑　真琴</v>
      </c>
      <c r="D4" s="173"/>
      <c r="E4" s="2"/>
      <c r="F4" s="2"/>
      <c r="G4" s="2"/>
      <c r="W4" s="62"/>
      <c r="X4" s="7"/>
      <c r="Y4" s="62"/>
      <c r="Z4" s="7"/>
      <c r="AA4" s="62"/>
      <c r="AB4" s="7"/>
      <c r="AC4" s="7"/>
      <c r="AD4" s="7"/>
      <c r="AE4" s="13"/>
      <c r="AF4" s="13"/>
      <c r="AG4" s="172" t="str">
        <f>IF(AI5="","",VLOOKUP($AI5,DG名簿!$A$1:$D$400,2))</f>
        <v>伊藤舞衣</v>
      </c>
    </row>
    <row r="5" spans="1:36" ht="14.25" customHeight="1" thickBot="1" x14ac:dyDescent="0.2">
      <c r="A5" s="175">
        <v>1</v>
      </c>
      <c r="B5" s="7">
        <v>1111</v>
      </c>
      <c r="C5" s="172"/>
      <c r="D5" s="173" t="str">
        <f>IF(C4="","",VLOOKUP($B5,DG名簿!$A$1:$D$400,4))</f>
        <v>（燕）</v>
      </c>
      <c r="E5" s="104"/>
      <c r="F5" s="105"/>
      <c r="G5" s="104"/>
      <c r="H5" s="104"/>
      <c r="W5" s="62"/>
      <c r="X5" s="7"/>
      <c r="Y5" s="62"/>
      <c r="Z5" s="7"/>
      <c r="AA5" s="62"/>
      <c r="AB5" s="7"/>
      <c r="AC5" s="105"/>
      <c r="AD5" s="105"/>
      <c r="AE5" s="105"/>
      <c r="AF5" s="154"/>
      <c r="AG5" s="172"/>
      <c r="AH5" s="170" t="str">
        <f>IF(AG4="","",VLOOKUP($AI5,DG名簿!$A$1:$D$400,4))</f>
        <v>（両津）</v>
      </c>
      <c r="AI5" s="7">
        <v>1511</v>
      </c>
      <c r="AJ5" s="172">
        <v>42</v>
      </c>
    </row>
    <row r="6" spans="1:36" ht="14.25" customHeight="1" thickTop="1" x14ac:dyDescent="0.15">
      <c r="A6" s="175"/>
      <c r="B6" s="7">
        <v>1112</v>
      </c>
      <c r="C6" s="172" t="str">
        <f>IF(B6="","",VLOOKUP($B6,DG名簿!$A$1:$D$400,2))</f>
        <v>大久保紗希</v>
      </c>
      <c r="D6" s="173"/>
      <c r="E6" s="2"/>
      <c r="F6" s="13"/>
      <c r="G6" s="2"/>
      <c r="H6" s="2"/>
      <c r="I6" s="145"/>
      <c r="J6" s="2"/>
      <c r="W6" s="62"/>
      <c r="X6" s="7"/>
      <c r="Y6" s="62"/>
      <c r="Z6" s="7"/>
      <c r="AA6" s="64"/>
      <c r="AB6" s="155"/>
      <c r="AC6" s="13"/>
      <c r="AD6" s="13"/>
      <c r="AE6" s="13"/>
      <c r="AF6" s="9"/>
      <c r="AG6" s="172" t="str">
        <f>IF(AI6="","",VLOOKUP($AI6,DG名簿!$A$1:$D$400,2))</f>
        <v>伊藤歩花</v>
      </c>
      <c r="AH6" s="170"/>
      <c r="AI6" s="7">
        <v>1512</v>
      </c>
      <c r="AJ6" s="172"/>
    </row>
    <row r="7" spans="1:36" ht="14.25" customHeight="1" x14ac:dyDescent="0.15">
      <c r="B7" s="7"/>
      <c r="C7" s="172"/>
      <c r="E7" s="2"/>
      <c r="F7" s="2"/>
      <c r="G7" s="2"/>
      <c r="H7" s="2"/>
      <c r="I7" s="161">
        <v>2</v>
      </c>
      <c r="J7" s="2"/>
      <c r="W7" s="62"/>
      <c r="X7" s="7"/>
      <c r="Y7" s="62"/>
      <c r="Z7" s="7"/>
      <c r="AA7" s="64"/>
      <c r="AB7" s="249">
        <v>2</v>
      </c>
      <c r="AC7" s="13"/>
      <c r="AD7" s="13"/>
      <c r="AE7" s="13"/>
      <c r="AF7" s="13"/>
      <c r="AG7" s="172"/>
      <c r="AI7" s="7"/>
    </row>
    <row r="8" spans="1:36" ht="14.25" customHeight="1" thickBot="1" x14ac:dyDescent="0.2">
      <c r="C8" s="172" t="str">
        <f>IF(B9="","",VLOOKUP($B9,DG名簿!$A$1:$D$400,2))</f>
        <v>伊藤　理桜</v>
      </c>
      <c r="E8" s="2"/>
      <c r="F8" s="2"/>
      <c r="G8" s="88"/>
      <c r="H8" s="169">
        <v>19</v>
      </c>
      <c r="I8" s="162"/>
      <c r="J8" s="104"/>
      <c r="W8" s="62"/>
      <c r="X8" s="7"/>
      <c r="Y8" s="62"/>
      <c r="Z8" s="7"/>
      <c r="AA8" s="126"/>
      <c r="AB8" s="250"/>
      <c r="AC8" s="169">
        <v>35</v>
      </c>
      <c r="AD8" s="91"/>
      <c r="AE8" s="13"/>
      <c r="AF8" s="13"/>
      <c r="AG8" s="172" t="str">
        <f>IF(AI9="","",VLOOKUP($AI9,DG名簿!$A$1:$D$400,2))</f>
        <v>伊藤　杏実</v>
      </c>
    </row>
    <row r="9" spans="1:36" ht="14.25" customHeight="1" thickTop="1" thickBot="1" x14ac:dyDescent="0.2">
      <c r="A9" s="175">
        <v>2</v>
      </c>
      <c r="B9" s="7">
        <v>1815</v>
      </c>
      <c r="C9" s="172"/>
      <c r="D9" s="173" t="str">
        <f>IF(C8="","",VLOOKUP($B9,DG名簿!$A$1:$D$400,4))</f>
        <v>（亀田西）</v>
      </c>
      <c r="G9" s="2"/>
      <c r="H9" s="168"/>
      <c r="I9" s="163">
        <v>0</v>
      </c>
      <c r="J9" s="2"/>
      <c r="K9" s="145"/>
      <c r="L9" s="65"/>
      <c r="W9" s="62"/>
      <c r="X9" s="7"/>
      <c r="Y9" s="64"/>
      <c r="Z9" s="155"/>
      <c r="AA9" s="64"/>
      <c r="AB9" s="251">
        <v>0</v>
      </c>
      <c r="AC9" s="171"/>
      <c r="AD9" s="13"/>
      <c r="AE9" s="13"/>
      <c r="AF9" s="13"/>
      <c r="AG9" s="172"/>
      <c r="AH9" s="170" t="str">
        <f>IF(AG8="","",VLOOKUP($AI9,DG名簿!$A$1:$D$400,4))</f>
        <v>（白根第一）</v>
      </c>
      <c r="AI9" s="7">
        <v>3217</v>
      </c>
      <c r="AJ9" s="172">
        <v>43</v>
      </c>
    </row>
    <row r="10" spans="1:36" ht="14.25" customHeight="1" thickTop="1" x14ac:dyDescent="0.15">
      <c r="A10" s="175"/>
      <c r="B10" s="7">
        <v>1816</v>
      </c>
      <c r="C10" s="172" t="str">
        <f>IF(B10="","",VLOOKUP($B10,DG名簿!$A$1:$D$400,2))</f>
        <v>坂田　真歩</v>
      </c>
      <c r="D10" s="173"/>
      <c r="E10" s="1"/>
      <c r="F10" s="4"/>
      <c r="G10" s="164">
        <v>0</v>
      </c>
      <c r="H10" s="5"/>
      <c r="I10" s="164"/>
      <c r="J10" s="2"/>
      <c r="K10" s="145"/>
      <c r="L10" s="65"/>
      <c r="W10" s="62"/>
      <c r="X10" s="7"/>
      <c r="Y10" s="64"/>
      <c r="Z10" s="155"/>
      <c r="AA10" s="64"/>
      <c r="AB10" s="252"/>
      <c r="AC10" s="12"/>
      <c r="AD10" s="256">
        <v>2</v>
      </c>
      <c r="AE10" s="142"/>
      <c r="AF10" s="142"/>
      <c r="AG10" s="172" t="str">
        <f>IF(AI10="","",VLOOKUP($AI10,DG名簿!$A$1:$D$400,2))</f>
        <v>堀　真依子</v>
      </c>
      <c r="AH10" s="170"/>
      <c r="AI10" s="7">
        <v>3218</v>
      </c>
      <c r="AJ10" s="172"/>
    </row>
    <row r="11" spans="1:36" ht="14.25" customHeight="1" thickBot="1" x14ac:dyDescent="0.2">
      <c r="B11" s="7"/>
      <c r="C11" s="172"/>
      <c r="E11" s="87"/>
      <c r="F11" s="168">
        <v>1</v>
      </c>
      <c r="G11" s="165"/>
      <c r="H11" s="5"/>
      <c r="I11" s="2"/>
      <c r="J11" s="2"/>
      <c r="K11" s="145"/>
      <c r="L11" s="65"/>
      <c r="W11" s="62"/>
      <c r="X11" s="7"/>
      <c r="Y11" s="64"/>
      <c r="Z11" s="155"/>
      <c r="AA11" s="64"/>
      <c r="AB11" s="13"/>
      <c r="AC11" s="226"/>
      <c r="AD11" s="257"/>
      <c r="AE11" s="169">
        <v>10</v>
      </c>
      <c r="AF11" s="91"/>
      <c r="AG11" s="172"/>
    </row>
    <row r="12" spans="1:36" ht="14.25" customHeight="1" thickTop="1" x14ac:dyDescent="0.15">
      <c r="B12" s="7"/>
      <c r="C12" s="172" t="str">
        <f>IF(B13="","",VLOOKUP($B13,DG名簿!$A$1:$D$400,2))</f>
        <v>山田　侑莉</v>
      </c>
      <c r="E12" s="2"/>
      <c r="F12" s="169"/>
      <c r="G12" s="166">
        <v>2</v>
      </c>
      <c r="H12" s="148"/>
      <c r="I12" s="2"/>
      <c r="J12" s="2"/>
      <c r="K12" s="145"/>
      <c r="L12" s="65"/>
      <c r="W12" s="62"/>
      <c r="X12" s="7"/>
      <c r="Y12" s="64"/>
      <c r="Z12" s="155"/>
      <c r="AA12" s="64"/>
      <c r="AB12" s="13"/>
      <c r="AC12" s="7"/>
      <c r="AD12" s="258">
        <v>0</v>
      </c>
      <c r="AE12" s="171"/>
      <c r="AF12" s="9"/>
      <c r="AG12" s="172" t="str">
        <f>IF(AI13="","",VLOOKUP($AI13,DG名簿!$A$1:$D$400,2))</f>
        <v>渡邊　友菜</v>
      </c>
    </row>
    <row r="13" spans="1:36" ht="14.25" customHeight="1" thickBot="1" x14ac:dyDescent="0.2">
      <c r="A13" s="175">
        <v>3</v>
      </c>
      <c r="B13" s="7">
        <v>2917</v>
      </c>
      <c r="C13" s="172"/>
      <c r="D13" s="173" t="str">
        <f>IF(C12="","",VLOOKUP($B13,DG名簿!$A$1:$D$400,4))</f>
        <v>（黒埼）</v>
      </c>
      <c r="E13" s="2"/>
      <c r="F13" s="2"/>
      <c r="G13" s="161"/>
      <c r="H13" s="2"/>
      <c r="I13" s="2"/>
      <c r="J13" s="2"/>
      <c r="K13" s="145"/>
      <c r="L13" s="65"/>
      <c r="W13" s="62"/>
      <c r="X13" s="7"/>
      <c r="Y13" s="64"/>
      <c r="Z13" s="249">
        <v>2</v>
      </c>
      <c r="AA13" s="64"/>
      <c r="AB13" s="13"/>
      <c r="AC13" s="7"/>
      <c r="AD13" s="248"/>
      <c r="AE13" s="14"/>
      <c r="AF13" s="15"/>
      <c r="AG13" s="172"/>
      <c r="AH13" s="170" t="str">
        <f>IF(AG12="","",VLOOKUP($AI13,DG名簿!$A$1:$D$400,4))</f>
        <v>（高志中等）</v>
      </c>
      <c r="AI13" s="7">
        <v>3515</v>
      </c>
      <c r="AJ13" s="172">
        <v>44</v>
      </c>
    </row>
    <row r="14" spans="1:36" ht="14.25" customHeight="1" thickTop="1" thickBot="1" x14ac:dyDescent="0.2">
      <c r="A14" s="175"/>
      <c r="B14" s="7">
        <v>2928</v>
      </c>
      <c r="C14" s="172" t="str">
        <f>IF(B14="","",VLOOKUP($B14,DG名簿!$A$1:$D$400,2))</f>
        <v>田村　有紀</v>
      </c>
      <c r="D14" s="173"/>
      <c r="E14" s="148"/>
      <c r="F14" s="148"/>
      <c r="G14" s="2"/>
      <c r="I14" s="2"/>
      <c r="J14" s="2"/>
      <c r="K14" s="161">
        <v>2</v>
      </c>
      <c r="L14" s="65"/>
      <c r="W14" s="62"/>
      <c r="X14" s="7"/>
      <c r="Y14" s="126"/>
      <c r="Z14" s="250"/>
      <c r="AA14" s="169">
        <v>59</v>
      </c>
      <c r="AB14" s="93"/>
      <c r="AC14" s="7"/>
      <c r="AD14" s="7"/>
      <c r="AE14" s="7"/>
      <c r="AF14" s="7"/>
      <c r="AG14" s="172" t="str">
        <f>IF(AI14="","",VLOOKUP($AI14,DG名簿!$A$1:$D$400,2))</f>
        <v>中村　結衣</v>
      </c>
      <c r="AH14" s="170"/>
      <c r="AI14" s="7">
        <v>3516</v>
      </c>
      <c r="AJ14" s="172"/>
    </row>
    <row r="15" spans="1:36" ht="14.25" customHeight="1" thickTop="1" thickBot="1" x14ac:dyDescent="0.2">
      <c r="B15" s="7"/>
      <c r="C15" s="172"/>
      <c r="E15" s="2"/>
      <c r="F15" s="2"/>
      <c r="I15" s="88"/>
      <c r="J15" s="169">
        <v>51</v>
      </c>
      <c r="K15" s="162"/>
      <c r="L15" s="108"/>
      <c r="W15" s="64"/>
      <c r="X15" s="155"/>
      <c r="Y15" s="64"/>
      <c r="Z15" s="251">
        <v>0</v>
      </c>
      <c r="AA15" s="171"/>
      <c r="AB15" s="9"/>
      <c r="AC15" s="7"/>
      <c r="AD15" s="7"/>
      <c r="AE15" s="7"/>
      <c r="AF15" s="7"/>
      <c r="AG15" s="172"/>
    </row>
    <row r="16" spans="1:36" ht="14.25" customHeight="1" thickTop="1" x14ac:dyDescent="0.15">
      <c r="B16" s="7"/>
      <c r="C16" s="62"/>
      <c r="E16" s="2"/>
      <c r="F16" s="2"/>
      <c r="I16" s="2"/>
      <c r="J16" s="168"/>
      <c r="K16" s="163">
        <v>0</v>
      </c>
      <c r="L16" s="65"/>
      <c r="M16" s="145"/>
      <c r="N16" s="65"/>
      <c r="W16" s="64"/>
      <c r="X16" s="155"/>
      <c r="Y16" s="64"/>
      <c r="Z16" s="252"/>
      <c r="AA16" s="63"/>
      <c r="AB16" s="9"/>
      <c r="AC16" s="7"/>
      <c r="AD16" s="7"/>
      <c r="AE16" s="7"/>
      <c r="AF16" s="7"/>
    </row>
    <row r="17" spans="1:36" ht="14.25" customHeight="1" x14ac:dyDescent="0.15">
      <c r="B17" s="7"/>
      <c r="C17" s="62"/>
      <c r="E17" s="2"/>
      <c r="F17" s="2"/>
      <c r="I17" s="2"/>
      <c r="J17" s="5"/>
      <c r="K17" s="164"/>
      <c r="L17" s="65"/>
      <c r="M17" s="145"/>
      <c r="N17" s="65"/>
      <c r="W17" s="64"/>
      <c r="X17" s="155"/>
      <c r="Y17" s="64"/>
      <c r="Z17" s="13"/>
      <c r="AA17" s="63"/>
      <c r="AB17" s="13"/>
      <c r="AC17" s="7"/>
      <c r="AD17" s="7"/>
      <c r="AE17" s="7"/>
      <c r="AF17" s="7"/>
    </row>
    <row r="18" spans="1:36" ht="14.25" customHeight="1" x14ac:dyDescent="0.15">
      <c r="B18" s="7"/>
      <c r="C18" s="172" t="str">
        <f>IF(B19="","",VLOOKUP($B19,DG名簿!$A$1:$D$400,2))</f>
        <v>熊倉衡子</v>
      </c>
      <c r="E18" s="2"/>
      <c r="F18" s="2"/>
      <c r="G18" s="2"/>
      <c r="I18" s="2"/>
      <c r="J18" s="5"/>
      <c r="K18" s="2"/>
      <c r="L18" s="65"/>
      <c r="M18" s="145"/>
      <c r="N18" s="65"/>
      <c r="W18" s="64"/>
      <c r="X18" s="155"/>
      <c r="Y18" s="64"/>
      <c r="Z18" s="13"/>
      <c r="AA18" s="63"/>
      <c r="AB18" s="13"/>
      <c r="AC18" s="7"/>
      <c r="AD18" s="7"/>
      <c r="AE18" s="13"/>
      <c r="AF18" s="13"/>
      <c r="AG18" s="172" t="str">
        <f>IF(AI19="","",VLOOKUP($AI19,DG名簿!$A$1:$D$400,2))</f>
        <v>佐藤　結</v>
      </c>
    </row>
    <row r="19" spans="1:36" ht="14.25" customHeight="1" thickBot="1" x14ac:dyDescent="0.2">
      <c r="A19" s="175">
        <v>4</v>
      </c>
      <c r="B19" s="7">
        <v>2013</v>
      </c>
      <c r="C19" s="172"/>
      <c r="D19" s="173" t="str">
        <f>IF(C18="","",VLOOKUP($B19,DG名簿!$A$1:$D$400,4))</f>
        <v>（曽野木）</v>
      </c>
      <c r="E19" s="104"/>
      <c r="F19" s="105"/>
      <c r="G19" s="104"/>
      <c r="H19" s="104"/>
      <c r="I19" s="2"/>
      <c r="J19" s="5"/>
      <c r="K19" s="2"/>
      <c r="L19" s="65"/>
      <c r="M19" s="145"/>
      <c r="N19" s="65"/>
      <c r="W19" s="64"/>
      <c r="X19" s="155"/>
      <c r="Y19" s="64"/>
      <c r="Z19" s="13"/>
      <c r="AA19" s="63"/>
      <c r="AB19" s="13"/>
      <c r="AC19" s="7"/>
      <c r="AD19" s="7"/>
      <c r="AE19" s="13"/>
      <c r="AF19" s="9"/>
      <c r="AG19" s="172"/>
      <c r="AH19" s="170" t="str">
        <f>IF(AG18="","",VLOOKUP($AI19,DG名簿!$A$1:$D$400,4))</f>
        <v>（亀田）</v>
      </c>
      <c r="AI19" s="7">
        <v>1713</v>
      </c>
      <c r="AJ19" s="172">
        <v>45</v>
      </c>
    </row>
    <row r="20" spans="1:36" ht="14.25" customHeight="1" thickTop="1" x14ac:dyDescent="0.15">
      <c r="A20" s="175"/>
      <c r="B20" s="7">
        <v>2014</v>
      </c>
      <c r="C20" s="172" t="str">
        <f>IF(B20="","",VLOOKUP($B20,DG名簿!$A$1:$D$400,2))</f>
        <v>高橋諒</v>
      </c>
      <c r="D20" s="173"/>
      <c r="E20" s="2"/>
      <c r="F20" s="13"/>
      <c r="G20" s="2"/>
      <c r="H20" s="2"/>
      <c r="I20" s="145"/>
      <c r="J20" s="5"/>
      <c r="K20" s="2"/>
      <c r="L20" s="65"/>
      <c r="M20" s="145"/>
      <c r="N20" s="65"/>
      <c r="W20" s="64"/>
      <c r="X20" s="155"/>
      <c r="Y20" s="64"/>
      <c r="Z20" s="13"/>
      <c r="AA20" s="63"/>
      <c r="AB20" s="13"/>
      <c r="AC20" s="10"/>
      <c r="AD20" s="11"/>
      <c r="AE20" s="11"/>
      <c r="AF20" s="17"/>
      <c r="AG20" s="172" t="str">
        <f>IF(AI20="","",VLOOKUP($AI20,DG名簿!$A$1:$D$400,2))</f>
        <v>小泉真利奈</v>
      </c>
      <c r="AH20" s="170"/>
      <c r="AI20" s="7">
        <v>1714</v>
      </c>
      <c r="AJ20" s="172"/>
    </row>
    <row r="21" spans="1:36" ht="14.25" customHeight="1" x14ac:dyDescent="0.15">
      <c r="B21" s="7"/>
      <c r="C21" s="172"/>
      <c r="E21" s="2"/>
      <c r="F21" s="2"/>
      <c r="G21" s="2"/>
      <c r="H21" s="2"/>
      <c r="I21" s="161">
        <v>2</v>
      </c>
      <c r="J21" s="5"/>
      <c r="K21" s="2"/>
      <c r="L21" s="65"/>
      <c r="M21" s="145"/>
      <c r="N21" s="65"/>
      <c r="W21" s="64"/>
      <c r="X21" s="155"/>
      <c r="Y21" s="64"/>
      <c r="Z21" s="13"/>
      <c r="AA21" s="63"/>
      <c r="AB21" s="252">
        <v>1</v>
      </c>
      <c r="AC21" s="12"/>
      <c r="AD21" s="13"/>
      <c r="AE21" s="13"/>
      <c r="AF21" s="13"/>
      <c r="AG21" s="172"/>
      <c r="AI21" s="7"/>
    </row>
    <row r="22" spans="1:36" ht="14.25" customHeight="1" thickBot="1" x14ac:dyDescent="0.2">
      <c r="B22" s="7"/>
      <c r="C22" s="62"/>
      <c r="E22" s="2"/>
      <c r="F22" s="2"/>
      <c r="G22" s="88"/>
      <c r="H22" s="169">
        <v>20</v>
      </c>
      <c r="I22" s="162"/>
      <c r="J22" s="149"/>
      <c r="K22" s="2"/>
      <c r="L22" s="65"/>
      <c r="M22" s="145"/>
      <c r="N22" s="65"/>
      <c r="W22" s="64"/>
      <c r="X22" s="155"/>
      <c r="Y22" s="64"/>
      <c r="Z22" s="13"/>
      <c r="AA22" s="63"/>
      <c r="AB22" s="261"/>
      <c r="AC22" s="171">
        <v>36</v>
      </c>
      <c r="AD22" s="91"/>
      <c r="AE22" s="13"/>
      <c r="AF22" s="13"/>
    </row>
    <row r="23" spans="1:36" ht="14.25" customHeight="1" thickTop="1" x14ac:dyDescent="0.15">
      <c r="B23" s="7"/>
      <c r="C23" s="62"/>
      <c r="E23" s="2"/>
      <c r="F23" s="2"/>
      <c r="G23" s="2"/>
      <c r="H23" s="168"/>
      <c r="I23" s="163">
        <v>0</v>
      </c>
      <c r="K23" s="2"/>
      <c r="L23" s="65"/>
      <c r="M23" s="145"/>
      <c r="N23" s="65"/>
      <c r="W23" s="64"/>
      <c r="X23" s="155"/>
      <c r="Y23" s="64"/>
      <c r="Z23" s="13"/>
      <c r="AA23" s="129"/>
      <c r="AB23" s="262">
        <v>2</v>
      </c>
      <c r="AC23" s="169"/>
      <c r="AD23" s="9"/>
      <c r="AE23" s="13"/>
      <c r="AF23" s="13"/>
    </row>
    <row r="24" spans="1:36" ht="14.25" customHeight="1" x14ac:dyDescent="0.15">
      <c r="B24" s="7"/>
      <c r="C24" s="172" t="str">
        <f>IF(B25="","",VLOOKUP($B25,DG名簿!$A$1:$D$400,2))</f>
        <v>青木　佑里耶</v>
      </c>
      <c r="E24" s="2"/>
      <c r="F24" s="2"/>
      <c r="G24" s="2"/>
      <c r="H24" s="5"/>
      <c r="I24" s="164"/>
      <c r="K24" s="2"/>
      <c r="L24" s="65"/>
      <c r="M24" s="145"/>
      <c r="N24" s="65"/>
      <c r="W24" s="64"/>
      <c r="X24" s="155"/>
      <c r="Y24" s="64"/>
      <c r="Z24" s="13"/>
      <c r="AA24" s="64"/>
      <c r="AB24" s="249"/>
      <c r="AC24" s="13"/>
      <c r="AD24" s="13"/>
      <c r="AE24" s="13"/>
      <c r="AF24" s="13"/>
      <c r="AG24" s="172" t="str">
        <f>IF(AI25="","",VLOOKUP($AI25,DG名簿!$A$1:$D$400,2))</f>
        <v>佐藤麻緒</v>
      </c>
    </row>
    <row r="25" spans="1:36" ht="14.25" customHeight="1" thickBot="1" x14ac:dyDescent="0.2">
      <c r="A25" s="175">
        <v>5</v>
      </c>
      <c r="B25" s="7">
        <v>3511</v>
      </c>
      <c r="C25" s="172"/>
      <c r="D25" s="173" t="str">
        <f>IF(C24="","",VLOOKUP($B25,DG名簿!$A$1:$D$400,4))</f>
        <v>（高志中等）</v>
      </c>
      <c r="E25" s="3"/>
      <c r="F25" s="15"/>
      <c r="G25" s="3"/>
      <c r="H25" s="6"/>
      <c r="I25" s="2"/>
      <c r="K25" s="2"/>
      <c r="L25" s="65"/>
      <c r="M25" s="145"/>
      <c r="N25" s="65"/>
      <c r="W25" s="64"/>
      <c r="X25" s="155"/>
      <c r="Y25" s="64"/>
      <c r="Z25" s="13"/>
      <c r="AA25" s="64"/>
      <c r="AB25" s="155"/>
      <c r="AC25" s="229"/>
      <c r="AD25" s="105"/>
      <c r="AE25" s="105"/>
      <c r="AF25" s="154"/>
      <c r="AG25" s="172"/>
      <c r="AH25" s="170" t="str">
        <f>IF(AG24="","",VLOOKUP($AI25,DG名簿!$A$1:$D$400,4))</f>
        <v>（上山）</v>
      </c>
      <c r="AI25" s="7">
        <v>2811</v>
      </c>
      <c r="AJ25" s="172">
        <v>46</v>
      </c>
    </row>
    <row r="26" spans="1:36" ht="14.25" customHeight="1" thickTop="1" x14ac:dyDescent="0.15">
      <c r="A26" s="175"/>
      <c r="B26" s="7">
        <v>3512</v>
      </c>
      <c r="C26" s="172" t="str">
        <f>IF(B26="","",VLOOKUP($B26,DG名簿!$A$1:$D$400,2))</f>
        <v>堀川　ひかり</v>
      </c>
      <c r="D26" s="173"/>
      <c r="E26" s="2"/>
      <c r="F26" s="13"/>
      <c r="G26" s="2"/>
      <c r="K26" s="2"/>
      <c r="L26" s="65"/>
      <c r="M26" s="145"/>
      <c r="N26" s="65"/>
      <c r="W26" s="64"/>
      <c r="X26" s="155"/>
      <c r="Y26" s="64"/>
      <c r="Z26" s="13"/>
      <c r="AA26" s="62"/>
      <c r="AB26" s="7"/>
      <c r="AC26" s="13"/>
      <c r="AD26" s="13"/>
      <c r="AE26" s="13"/>
      <c r="AF26" s="9"/>
      <c r="AG26" s="172" t="str">
        <f>IF(AI26="","",VLOOKUP($AI26,DG名簿!$A$1:$D$400,2))</f>
        <v>佐藤梨緒</v>
      </c>
      <c r="AH26" s="170"/>
      <c r="AI26" s="7">
        <v>2812</v>
      </c>
      <c r="AJ26" s="172"/>
    </row>
    <row r="27" spans="1:36" ht="14.25" customHeight="1" x14ac:dyDescent="0.15">
      <c r="B27" s="7"/>
      <c r="C27" s="172"/>
      <c r="E27" s="2"/>
      <c r="F27" s="2"/>
      <c r="G27" s="2"/>
      <c r="K27" s="2"/>
      <c r="L27" s="65"/>
      <c r="M27" s="161">
        <v>2</v>
      </c>
      <c r="N27" s="65"/>
      <c r="W27" s="64"/>
      <c r="X27" s="249">
        <v>2</v>
      </c>
      <c r="Y27" s="64"/>
      <c r="Z27" s="13"/>
      <c r="AA27" s="62"/>
      <c r="AB27" s="7"/>
      <c r="AC27" s="7"/>
      <c r="AD27" s="7"/>
      <c r="AE27" s="13"/>
      <c r="AF27" s="13"/>
      <c r="AG27" s="172"/>
      <c r="AI27" s="7"/>
    </row>
    <row r="28" spans="1:36" ht="14.25" customHeight="1" thickBot="1" x14ac:dyDescent="0.2">
      <c r="B28" s="7"/>
      <c r="C28" s="62"/>
      <c r="J28" s="100"/>
      <c r="K28" s="2"/>
      <c r="L28" s="169">
        <v>67</v>
      </c>
      <c r="M28" s="162"/>
      <c r="N28" s="108"/>
      <c r="W28" s="126"/>
      <c r="X28" s="250"/>
      <c r="Y28" s="169">
        <v>71</v>
      </c>
      <c r="Z28" s="91"/>
      <c r="AA28" s="62"/>
      <c r="AB28" s="7"/>
      <c r="AC28" s="7"/>
      <c r="AD28" s="7"/>
      <c r="AE28" s="7"/>
      <c r="AF28" s="7"/>
    </row>
    <row r="29" spans="1:36" ht="14.25" customHeight="1" thickTop="1" x14ac:dyDescent="0.15">
      <c r="B29" s="7"/>
      <c r="C29" s="62"/>
      <c r="K29" s="2"/>
      <c r="L29" s="168"/>
      <c r="M29" s="163">
        <v>0</v>
      </c>
      <c r="N29" s="65"/>
      <c r="O29" s="145"/>
      <c r="P29" s="65"/>
      <c r="U29" s="65"/>
      <c r="V29" s="138"/>
      <c r="W29" s="64"/>
      <c r="X29" s="251">
        <v>0</v>
      </c>
      <c r="Y29" s="171"/>
      <c r="Z29" s="13"/>
      <c r="AA29" s="62"/>
      <c r="AB29" s="7"/>
      <c r="AC29" s="7"/>
      <c r="AD29" s="7"/>
      <c r="AE29" s="7"/>
      <c r="AF29" s="7"/>
    </row>
    <row r="30" spans="1:36" ht="14.25" customHeight="1" x14ac:dyDescent="0.15">
      <c r="C30" s="172" t="str">
        <f>IF(B31="","",VLOOKUP($B31,DG名簿!$A$1:$D$400,2))</f>
        <v>木下結衣</v>
      </c>
      <c r="E30" s="2"/>
      <c r="F30" s="2"/>
      <c r="G30" s="2"/>
      <c r="K30" s="2"/>
      <c r="L30" s="59"/>
      <c r="M30" s="164"/>
      <c r="N30" s="65"/>
      <c r="O30" s="145"/>
      <c r="P30" s="65"/>
      <c r="U30" s="65"/>
      <c r="V30" s="138"/>
      <c r="W30" s="64"/>
      <c r="X30" s="252"/>
      <c r="Y30" s="63"/>
      <c r="Z30" s="13"/>
      <c r="AA30" s="62"/>
      <c r="AB30" s="7"/>
      <c r="AC30" s="7"/>
      <c r="AD30" s="7"/>
      <c r="AE30" s="13"/>
      <c r="AF30" s="13"/>
      <c r="AG30" s="172" t="str">
        <f>IF(AI31="","",VLOOKUP($AI31,DG名簿!$A$1:$D$400,2))</f>
        <v>青木　結月</v>
      </c>
    </row>
    <row r="31" spans="1:36" ht="14.25" customHeight="1" x14ac:dyDescent="0.15">
      <c r="A31" s="175">
        <v>6</v>
      </c>
      <c r="B31" s="7">
        <v>1411</v>
      </c>
      <c r="C31" s="172"/>
      <c r="D31" s="173" t="str">
        <f>IF(C30="","",VLOOKUP($B31,DG名簿!$A$1:$D$400,4))</f>
        <v>（佐渡中等）</v>
      </c>
      <c r="E31" s="3"/>
      <c r="F31" s="15"/>
      <c r="G31" s="2"/>
      <c r="K31" s="2"/>
      <c r="L31" s="59"/>
      <c r="M31" s="2"/>
      <c r="N31" s="65"/>
      <c r="O31" s="145"/>
      <c r="P31" s="65"/>
      <c r="U31" s="65"/>
      <c r="V31" s="138"/>
      <c r="W31" s="64"/>
      <c r="X31" s="13"/>
      <c r="Y31" s="63"/>
      <c r="Z31" s="13"/>
      <c r="AA31" s="62"/>
      <c r="AB31" s="7"/>
      <c r="AC31" s="7"/>
      <c r="AD31" s="7"/>
      <c r="AE31" s="15"/>
      <c r="AF31" s="19"/>
      <c r="AG31" s="172"/>
      <c r="AH31" s="170" t="str">
        <f>IF(AG30="","",VLOOKUP($AI31,DG名簿!$A$1:$D$400,4))</f>
        <v>（木戸）</v>
      </c>
      <c r="AI31" s="7">
        <v>1911</v>
      </c>
      <c r="AJ31" s="172">
        <v>47</v>
      </c>
    </row>
    <row r="32" spans="1:36" ht="14.25" customHeight="1" x14ac:dyDescent="0.15">
      <c r="A32" s="175"/>
      <c r="B32" s="7">
        <v>1412</v>
      </c>
      <c r="C32" s="172" t="str">
        <f>IF(B32="","",VLOOKUP($B32,DG名簿!$A$1:$D$400,2))</f>
        <v>佐々木愛梨香</v>
      </c>
      <c r="D32" s="173"/>
      <c r="E32" s="2"/>
      <c r="F32" s="13"/>
      <c r="G32" s="1"/>
      <c r="H32" s="4"/>
      <c r="I32" s="2"/>
      <c r="K32" s="2"/>
      <c r="L32" s="59"/>
      <c r="M32" s="2"/>
      <c r="N32" s="65"/>
      <c r="O32" s="145"/>
      <c r="P32" s="65"/>
      <c r="U32" s="65"/>
      <c r="V32" s="138"/>
      <c r="W32" s="64"/>
      <c r="X32" s="13"/>
      <c r="Y32" s="63"/>
      <c r="Z32" s="13"/>
      <c r="AA32" s="64"/>
      <c r="AB32" s="7"/>
      <c r="AC32" s="10"/>
      <c r="AD32" s="11"/>
      <c r="AE32" s="13"/>
      <c r="AF32" s="9"/>
      <c r="AG32" s="172" t="str">
        <f>IF(AI32="","",VLOOKUP($AI32,DG名簿!$A$1:$D$400,2))</f>
        <v>藤田　夢永</v>
      </c>
      <c r="AH32" s="170"/>
      <c r="AI32" s="7">
        <v>1912</v>
      </c>
      <c r="AJ32" s="172"/>
    </row>
    <row r="33" spans="1:36" ht="14.25" customHeight="1" x14ac:dyDescent="0.15">
      <c r="B33" s="7"/>
      <c r="C33" s="172"/>
      <c r="E33" s="2"/>
      <c r="F33" s="2"/>
      <c r="G33" s="2"/>
      <c r="H33" s="5"/>
      <c r="I33" s="164">
        <v>0</v>
      </c>
      <c r="K33" s="2"/>
      <c r="L33" s="59"/>
      <c r="M33" s="2"/>
      <c r="N33" s="65"/>
      <c r="O33" s="145"/>
      <c r="P33" s="65"/>
      <c r="U33" s="65"/>
      <c r="V33" s="138"/>
      <c r="W33" s="64"/>
      <c r="X33" s="13"/>
      <c r="Y33" s="63"/>
      <c r="Z33" s="13"/>
      <c r="AA33" s="64"/>
      <c r="AB33" s="252">
        <v>0</v>
      </c>
      <c r="AC33" s="12"/>
      <c r="AD33" s="13"/>
      <c r="AE33" s="13"/>
      <c r="AF33" s="13"/>
      <c r="AG33" s="172"/>
      <c r="AI33" s="7"/>
    </row>
    <row r="34" spans="1:36" ht="14.25" customHeight="1" thickBot="1" x14ac:dyDescent="0.2">
      <c r="B34" s="7"/>
      <c r="C34" s="172" t="str">
        <f>IF(B35="","",VLOOKUP($B35,DG名簿!$A$1:$D$400,2))</f>
        <v>大竹　菜由</v>
      </c>
      <c r="E34" s="2"/>
      <c r="F34" s="2"/>
      <c r="G34" s="88"/>
      <c r="H34" s="168">
        <v>21</v>
      </c>
      <c r="I34" s="165"/>
      <c r="K34" s="2"/>
      <c r="L34" s="59"/>
      <c r="M34" s="2"/>
      <c r="N34" s="65"/>
      <c r="O34" s="145"/>
      <c r="P34" s="65"/>
      <c r="U34" s="65"/>
      <c r="V34" s="138"/>
      <c r="W34" s="64"/>
      <c r="X34" s="13"/>
      <c r="Y34" s="63"/>
      <c r="Z34" s="13"/>
      <c r="AA34" s="64"/>
      <c r="AB34" s="261"/>
      <c r="AC34" s="171">
        <v>37</v>
      </c>
      <c r="AD34" s="91"/>
      <c r="AE34" s="13"/>
      <c r="AF34" s="13"/>
    </row>
    <row r="35" spans="1:36" ht="14.25" customHeight="1" thickTop="1" thickBot="1" x14ac:dyDescent="0.2">
      <c r="B35" s="7">
        <v>1215</v>
      </c>
      <c r="C35" s="172"/>
      <c r="D35" s="173" t="str">
        <f>IF(C34="","",VLOOKUP($B35,DG名簿!$A$1:$D$400,4))</f>
        <v>（吉田）</v>
      </c>
      <c r="E35" s="104"/>
      <c r="F35" s="104"/>
      <c r="G35" s="2"/>
      <c r="H35" s="169"/>
      <c r="I35" s="166">
        <v>2</v>
      </c>
      <c r="J35" s="151"/>
      <c r="K35" s="2"/>
      <c r="L35" s="59"/>
      <c r="M35" s="2"/>
      <c r="N35" s="65"/>
      <c r="O35" s="145"/>
      <c r="P35" s="65"/>
      <c r="U35" s="65"/>
      <c r="V35" s="138"/>
      <c r="W35" s="64"/>
      <c r="X35" s="13"/>
      <c r="Y35" s="63"/>
      <c r="Z35" s="13"/>
      <c r="AA35" s="230"/>
      <c r="AB35" s="262">
        <v>2</v>
      </c>
      <c r="AC35" s="169"/>
      <c r="AD35" s="9"/>
      <c r="AE35" s="13"/>
      <c r="AF35" s="13"/>
    </row>
    <row r="36" spans="1:36" ht="14.25" customHeight="1" thickTop="1" x14ac:dyDescent="0.15">
      <c r="A36" s="78"/>
      <c r="B36" s="7">
        <v>1216</v>
      </c>
      <c r="C36" s="172" t="str">
        <f>IF(B36="","",VLOOKUP($B36,DG名簿!$A$1:$D$400,2))</f>
        <v>金子　由佳</v>
      </c>
      <c r="D36" s="173"/>
      <c r="E36" s="2"/>
      <c r="F36" s="2"/>
      <c r="G36" s="161">
        <v>2</v>
      </c>
      <c r="H36" s="138"/>
      <c r="I36" s="161"/>
      <c r="J36" s="2"/>
      <c r="K36" s="145"/>
      <c r="L36" s="59"/>
      <c r="M36" s="2"/>
      <c r="N36" s="65"/>
      <c r="O36" s="145"/>
      <c r="P36" s="65"/>
      <c r="U36" s="65"/>
      <c r="V36" s="138"/>
      <c r="W36" s="64"/>
      <c r="X36" s="13"/>
      <c r="Y36" s="63"/>
      <c r="Z36" s="13"/>
      <c r="AA36" s="231"/>
      <c r="AB36" s="249"/>
      <c r="AC36" s="13"/>
      <c r="AD36" s="13"/>
      <c r="AE36" s="13"/>
      <c r="AF36" s="13"/>
      <c r="AG36" s="172" t="str">
        <f>IF(AI37="","",VLOOKUP($AI37,DG名簿!$A$1:$D$400,2))</f>
        <v>中島　采夢</v>
      </c>
    </row>
    <row r="37" spans="1:36" ht="14.25" customHeight="1" thickBot="1" x14ac:dyDescent="0.2">
      <c r="B37" s="7"/>
      <c r="C37" s="172"/>
      <c r="E37" s="88"/>
      <c r="F37" s="169">
        <v>2</v>
      </c>
      <c r="G37" s="162"/>
      <c r="H37" s="150"/>
      <c r="I37" s="2"/>
      <c r="J37" s="2"/>
      <c r="K37" s="145"/>
      <c r="L37" s="59"/>
      <c r="M37" s="2"/>
      <c r="N37" s="65"/>
      <c r="O37" s="145"/>
      <c r="P37" s="65"/>
      <c r="U37" s="65"/>
      <c r="V37" s="138"/>
      <c r="W37" s="64"/>
      <c r="X37" s="13"/>
      <c r="Y37" s="63"/>
      <c r="Z37" s="13"/>
      <c r="AA37" s="231"/>
      <c r="AB37" s="155"/>
      <c r="AC37" s="229"/>
      <c r="AD37" s="105"/>
      <c r="AE37" s="105"/>
      <c r="AF37" s="154"/>
      <c r="AG37" s="172"/>
      <c r="AH37" s="170" t="str">
        <f>IF(AG36="","",VLOOKUP($AI37,DG名簿!$A$1:$D$400,4))</f>
        <v>（五十嵐）</v>
      </c>
      <c r="AI37" s="7">
        <v>2513</v>
      </c>
      <c r="AJ37" s="172">
        <v>48</v>
      </c>
    </row>
    <row r="38" spans="1:36" ht="14.25" customHeight="1" thickTop="1" x14ac:dyDescent="0.15">
      <c r="B38" s="7"/>
      <c r="C38" s="172" t="str">
        <f>IF(B39="","",VLOOKUP($B39,DG名簿!$A$1:$D$400,2))</f>
        <v>土屋　舞莉奈</v>
      </c>
      <c r="E38" s="2"/>
      <c r="F38" s="169"/>
      <c r="G38" s="163">
        <v>0</v>
      </c>
      <c r="H38" s="2"/>
      <c r="I38" s="2"/>
      <c r="J38" s="2"/>
      <c r="K38" s="145"/>
      <c r="L38" s="59"/>
      <c r="M38" s="2"/>
      <c r="N38" s="65"/>
      <c r="O38" s="145"/>
      <c r="P38" s="65"/>
      <c r="U38" s="65"/>
      <c r="V38" s="138"/>
      <c r="W38" s="64"/>
      <c r="X38" s="13"/>
      <c r="Y38" s="63"/>
      <c r="Z38" s="232"/>
      <c r="AA38" s="64"/>
      <c r="AB38" s="13"/>
      <c r="AC38" s="13"/>
      <c r="AD38" s="13"/>
      <c r="AE38" s="13"/>
      <c r="AF38" s="9"/>
      <c r="AG38" s="172" t="str">
        <f>IF(AI38="","",VLOOKUP($AI38,DG名簿!$A$1:$D$400,2))</f>
        <v>近山　胡実</v>
      </c>
      <c r="AH38" s="170"/>
      <c r="AI38" s="7">
        <v>2514</v>
      </c>
      <c r="AJ38" s="172"/>
    </row>
    <row r="39" spans="1:36" ht="14.25" customHeight="1" x14ac:dyDescent="0.15">
      <c r="A39" s="175">
        <v>8</v>
      </c>
      <c r="B39" s="7">
        <v>3215</v>
      </c>
      <c r="C39" s="172"/>
      <c r="D39" s="173" t="str">
        <f>IF(C38="","",VLOOKUP($B39,DG名簿!$A$1:$D$400,4))</f>
        <v>（白根第一）</v>
      </c>
      <c r="E39" s="3"/>
      <c r="F39" s="3"/>
      <c r="G39" s="164"/>
      <c r="H39" s="2"/>
      <c r="I39" s="2"/>
      <c r="J39" s="2"/>
      <c r="K39" s="145"/>
      <c r="L39" s="59"/>
      <c r="M39" s="2"/>
      <c r="N39" s="65"/>
      <c r="O39" s="145"/>
      <c r="P39" s="65"/>
      <c r="U39" s="65"/>
      <c r="V39" s="138"/>
      <c r="W39" s="64"/>
      <c r="X39" s="13"/>
      <c r="Y39" s="63"/>
      <c r="Z39" s="256">
        <v>2</v>
      </c>
      <c r="AA39" s="64"/>
      <c r="AB39" s="13"/>
      <c r="AC39" s="7"/>
      <c r="AD39" s="7"/>
      <c r="AE39" s="13"/>
      <c r="AF39" s="13"/>
      <c r="AG39" s="172"/>
      <c r="AH39" s="170"/>
      <c r="AI39" s="7"/>
    </row>
    <row r="40" spans="1:36" ht="14.25" customHeight="1" thickBot="1" x14ac:dyDescent="0.2">
      <c r="A40" s="175"/>
      <c r="B40" s="7">
        <v>3216</v>
      </c>
      <c r="C40" s="172" t="str">
        <f>IF(B40="","",VLOOKUP($B40,DG名簿!$A$1:$D$400,2))</f>
        <v>福留　華</v>
      </c>
      <c r="D40" s="173"/>
      <c r="E40" s="1"/>
      <c r="F40" s="1"/>
      <c r="G40" s="2"/>
      <c r="I40" s="2"/>
      <c r="J40" s="2"/>
      <c r="K40" s="161">
        <v>2</v>
      </c>
      <c r="L40" s="59"/>
      <c r="M40" s="2"/>
      <c r="N40" s="65"/>
      <c r="O40" s="145"/>
      <c r="P40" s="65"/>
      <c r="U40" s="65"/>
      <c r="V40" s="138"/>
      <c r="W40" s="64"/>
      <c r="X40" s="13"/>
      <c r="Y40" s="139"/>
      <c r="Z40" s="257"/>
      <c r="AA40" s="169">
        <v>60</v>
      </c>
      <c r="AB40" s="93"/>
      <c r="AC40" s="7"/>
      <c r="AD40" s="7"/>
      <c r="AE40" s="7"/>
      <c r="AF40" s="7"/>
      <c r="AG40" s="62"/>
      <c r="AH40" s="170"/>
      <c r="AI40" s="7"/>
    </row>
    <row r="41" spans="1:36" ht="14.25" customHeight="1" thickTop="1" thickBot="1" x14ac:dyDescent="0.2">
      <c r="B41" s="7"/>
      <c r="C41" s="172"/>
      <c r="I41" s="88"/>
      <c r="J41" s="169">
        <v>52</v>
      </c>
      <c r="K41" s="162"/>
      <c r="L41" s="152"/>
      <c r="M41" s="2"/>
      <c r="N41" s="65"/>
      <c r="O41" s="145"/>
      <c r="P41" s="65"/>
      <c r="U41" s="65"/>
      <c r="V41" s="138"/>
      <c r="W41" s="64"/>
      <c r="X41" s="13"/>
      <c r="Y41" s="62"/>
      <c r="Z41" s="258">
        <v>0</v>
      </c>
      <c r="AA41" s="171"/>
      <c r="AB41" s="9"/>
      <c r="AC41" s="7"/>
      <c r="AD41" s="7"/>
      <c r="AE41" s="7"/>
      <c r="AF41" s="7"/>
    </row>
    <row r="42" spans="1:36" ht="14.25" customHeight="1" thickTop="1" x14ac:dyDescent="0.15">
      <c r="B42" s="7"/>
      <c r="C42" s="172" t="str">
        <f>IF(B43="","",VLOOKUP($B43,DG名簿!$A$1:$D$400,2))</f>
        <v>谷澤瑚々菜</v>
      </c>
      <c r="I42" s="2"/>
      <c r="J42" s="168"/>
      <c r="K42" s="163">
        <v>1</v>
      </c>
      <c r="M42" s="2"/>
      <c r="N42" s="65"/>
      <c r="O42" s="145"/>
      <c r="P42" s="65"/>
      <c r="U42" s="65"/>
      <c r="V42" s="138"/>
      <c r="W42" s="64"/>
      <c r="X42" s="13"/>
      <c r="Y42" s="62"/>
      <c r="Z42" s="248"/>
      <c r="AA42" s="63"/>
      <c r="AB42" s="9"/>
      <c r="AC42" s="7"/>
      <c r="AD42" s="7"/>
      <c r="AE42" s="7"/>
      <c r="AF42" s="7"/>
      <c r="AG42" s="172" t="str">
        <f>IF(AI43="","",VLOOKUP($AI43,DG名簿!$A$1:$D$400,2))</f>
        <v>岩田　咲</v>
      </c>
    </row>
    <row r="43" spans="1:36" ht="14.25" customHeight="1" thickBot="1" x14ac:dyDescent="0.2">
      <c r="A43" s="175">
        <v>9</v>
      </c>
      <c r="B43" s="7">
        <v>1615</v>
      </c>
      <c r="C43" s="172"/>
      <c r="D43" s="173" t="str">
        <f>IF(C42="","",VLOOKUP($B43,DG名簿!$A$1:$D$400,4))</f>
        <v>（大形）</v>
      </c>
      <c r="E43" s="104"/>
      <c r="F43" s="104"/>
      <c r="I43" s="2"/>
      <c r="J43" s="5"/>
      <c r="K43" s="164"/>
      <c r="M43" s="2"/>
      <c r="N43" s="65"/>
      <c r="O43" s="145"/>
      <c r="P43" s="65"/>
      <c r="U43" s="65"/>
      <c r="V43" s="138"/>
      <c r="W43" s="64"/>
      <c r="X43" s="13"/>
      <c r="Y43" s="62"/>
      <c r="Z43" s="7"/>
      <c r="AA43" s="63"/>
      <c r="AB43" s="13"/>
      <c r="AC43" s="7"/>
      <c r="AD43" s="7"/>
      <c r="AE43" s="105"/>
      <c r="AF43" s="105"/>
      <c r="AG43" s="172"/>
      <c r="AH43" s="170" t="str">
        <f>IF(AG42="","",VLOOKUP($AI43,DG名簿!$A$1:$D$400,4))</f>
        <v>（新津第二）</v>
      </c>
      <c r="AI43" s="7">
        <v>2115</v>
      </c>
      <c r="AJ43" s="172">
        <v>49</v>
      </c>
    </row>
    <row r="44" spans="1:36" ht="14.25" customHeight="1" thickTop="1" x14ac:dyDescent="0.15">
      <c r="A44" s="175"/>
      <c r="B44" s="7">
        <v>1616</v>
      </c>
      <c r="C44" s="172" t="str">
        <f>IF(B44="","",VLOOKUP($B44,DG名簿!$A$1:$D$400,2))</f>
        <v>関根のどか</v>
      </c>
      <c r="D44" s="173"/>
      <c r="E44" s="2"/>
      <c r="F44" s="2"/>
      <c r="G44" s="161">
        <v>2</v>
      </c>
      <c r="H44" s="2"/>
      <c r="I44" s="2"/>
      <c r="J44" s="5"/>
      <c r="M44" s="2"/>
      <c r="N44" s="65"/>
      <c r="O44" s="145"/>
      <c r="P44" s="65"/>
      <c r="U44" s="65"/>
      <c r="V44" s="138"/>
      <c r="W44" s="64"/>
      <c r="X44" s="13"/>
      <c r="Y44" s="62"/>
      <c r="Z44" s="7"/>
      <c r="AA44" s="63"/>
      <c r="AB44" s="13"/>
      <c r="AC44" s="13"/>
      <c r="AD44" s="249">
        <v>2</v>
      </c>
      <c r="AE44" s="13"/>
      <c r="AF44" s="13"/>
      <c r="AG44" s="172" t="str">
        <f>IF(AI44="","",VLOOKUP($AI44,DG名簿!$A$1:$D$400,2))</f>
        <v>難波　杏</v>
      </c>
      <c r="AH44" s="170"/>
      <c r="AI44" s="7">
        <v>2116</v>
      </c>
      <c r="AJ44" s="172"/>
    </row>
    <row r="45" spans="1:36" ht="14.25" customHeight="1" thickBot="1" x14ac:dyDescent="0.2">
      <c r="B45" s="7"/>
      <c r="C45" s="172"/>
      <c r="E45" s="88"/>
      <c r="F45" s="169">
        <v>3</v>
      </c>
      <c r="G45" s="162"/>
      <c r="H45" s="104"/>
      <c r="I45" s="2"/>
      <c r="J45" s="5"/>
      <c r="M45" s="2"/>
      <c r="N45" s="65"/>
      <c r="O45" s="145"/>
      <c r="P45" s="65"/>
      <c r="U45" s="65"/>
      <c r="V45" s="138"/>
      <c r="W45" s="64"/>
      <c r="X45" s="13"/>
      <c r="Y45" s="62"/>
      <c r="Z45" s="7"/>
      <c r="AA45" s="63"/>
      <c r="AB45" s="13"/>
      <c r="AC45" s="105"/>
      <c r="AD45" s="250"/>
      <c r="AE45" s="169">
        <v>11</v>
      </c>
      <c r="AF45" s="91"/>
      <c r="AG45" s="172"/>
    </row>
    <row r="46" spans="1:36" ht="14.25" customHeight="1" thickTop="1" x14ac:dyDescent="0.15">
      <c r="B46" s="7"/>
      <c r="C46" s="172" t="str">
        <f>IF(B47="","",VLOOKUP($B47,DG名簿!$A$1:$D$400,2))</f>
        <v>影山理沙</v>
      </c>
      <c r="E46" s="2"/>
      <c r="F46" s="168"/>
      <c r="G46" s="163">
        <v>1</v>
      </c>
      <c r="H46" s="2"/>
      <c r="I46" s="145"/>
      <c r="J46" s="5"/>
      <c r="M46" s="2"/>
      <c r="N46" s="65"/>
      <c r="O46" s="145"/>
      <c r="P46" s="65"/>
      <c r="U46" s="65"/>
      <c r="V46" s="138"/>
      <c r="W46" s="64"/>
      <c r="X46" s="13"/>
      <c r="Y46" s="62"/>
      <c r="Z46" s="7"/>
      <c r="AA46" s="63"/>
      <c r="AB46" s="13"/>
      <c r="AC46" s="12"/>
      <c r="AD46" s="251">
        <v>0</v>
      </c>
      <c r="AE46" s="171"/>
      <c r="AF46" s="9"/>
      <c r="AG46" s="172" t="str">
        <f>IF(AI47="","",VLOOKUP($AI47,DG名簿!$A$1:$D$400,2))</f>
        <v>伊藤　美優</v>
      </c>
    </row>
    <row r="47" spans="1:36" ht="14.25" customHeight="1" x14ac:dyDescent="0.15">
      <c r="A47" s="175">
        <v>10</v>
      </c>
      <c r="B47" s="7">
        <v>2717</v>
      </c>
      <c r="C47" s="172"/>
      <c r="D47" s="173" t="str">
        <f>IF(C46="","",VLOOKUP($B47,DG名簿!$A$1:$D$400,4))</f>
        <v>（内野）</v>
      </c>
      <c r="E47" s="2"/>
      <c r="F47" s="5"/>
      <c r="G47" s="164"/>
      <c r="H47" s="2"/>
      <c r="I47" s="145"/>
      <c r="J47" s="5"/>
      <c r="M47" s="2"/>
      <c r="N47" s="65"/>
      <c r="O47" s="145"/>
      <c r="P47" s="65"/>
      <c r="U47" s="65"/>
      <c r="V47" s="138"/>
      <c r="W47" s="64"/>
      <c r="X47" s="13"/>
      <c r="Y47" s="62"/>
      <c r="Z47" s="7"/>
      <c r="AA47" s="63"/>
      <c r="AB47" s="13"/>
      <c r="AC47" s="12"/>
      <c r="AD47" s="252"/>
      <c r="AE47" s="12"/>
      <c r="AF47" s="13"/>
      <c r="AG47" s="172"/>
      <c r="AH47" s="170" t="str">
        <f>IF(AG46="","",VLOOKUP($AI47,DG名簿!$A$1:$D$400,4))</f>
        <v>（黒埼）</v>
      </c>
      <c r="AI47" s="7">
        <v>2915</v>
      </c>
      <c r="AJ47" s="172">
        <v>50</v>
      </c>
    </row>
    <row r="48" spans="1:36" ht="14.25" customHeight="1" x14ac:dyDescent="0.15">
      <c r="A48" s="175"/>
      <c r="B48" s="7">
        <v>2718</v>
      </c>
      <c r="C48" s="172" t="str">
        <f>IF(B48="","",VLOOKUP($B48,DG名簿!$A$1:$D$400,2))</f>
        <v>秋山夏菜</v>
      </c>
      <c r="D48" s="173"/>
      <c r="E48" s="1"/>
      <c r="F48" s="1"/>
      <c r="G48" s="88" t="s">
        <v>475</v>
      </c>
      <c r="H48" s="169">
        <v>22</v>
      </c>
      <c r="I48" s="161">
        <v>2</v>
      </c>
      <c r="J48" s="5"/>
      <c r="M48" s="2"/>
      <c r="N48" s="65"/>
      <c r="O48" s="145"/>
      <c r="P48" s="65"/>
      <c r="U48" s="65"/>
      <c r="V48" s="138"/>
      <c r="W48" s="64"/>
      <c r="X48" s="13"/>
      <c r="Y48" s="62"/>
      <c r="Z48" s="7"/>
      <c r="AA48" s="63"/>
      <c r="AB48" s="252">
        <v>0</v>
      </c>
      <c r="AC48" s="171">
        <v>38</v>
      </c>
      <c r="AD48" s="93"/>
      <c r="AE48" s="11"/>
      <c r="AF48" s="11"/>
      <c r="AG48" s="172" t="str">
        <f>IF(AI48="","",VLOOKUP($AI48,DG名簿!$A$1:$D$400,2))</f>
        <v>高野　彩芽</v>
      </c>
      <c r="AH48" s="170"/>
      <c r="AI48" s="7">
        <v>2916</v>
      </c>
      <c r="AJ48" s="172"/>
    </row>
    <row r="49" spans="1:36" ht="14.25" customHeight="1" thickBot="1" x14ac:dyDescent="0.2">
      <c r="B49" s="7"/>
      <c r="C49" s="172"/>
      <c r="E49" s="2"/>
      <c r="F49" s="2"/>
      <c r="G49" s="2"/>
      <c r="H49" s="169"/>
      <c r="I49" s="162"/>
      <c r="J49" s="149"/>
      <c r="M49" s="2"/>
      <c r="N49" s="65"/>
      <c r="O49" s="145"/>
      <c r="P49" s="65"/>
      <c r="U49" s="65"/>
      <c r="V49" s="138"/>
      <c r="W49" s="64"/>
      <c r="X49" s="13"/>
      <c r="Y49" s="62"/>
      <c r="Z49" s="7"/>
      <c r="AA49" s="63"/>
      <c r="AB49" s="261"/>
      <c r="AC49" s="171"/>
      <c r="AD49" s="9"/>
      <c r="AE49" s="13"/>
      <c r="AF49" s="13"/>
      <c r="AG49" s="172"/>
    </row>
    <row r="50" spans="1:36" ht="14.25" customHeight="1" thickTop="1" x14ac:dyDescent="0.15">
      <c r="B50" s="7"/>
      <c r="C50" s="172" t="str">
        <f>IF(B51="","",VLOOKUP($B51,DG名簿!$A$1:$D$400,2))</f>
        <v>荒木　祐奈</v>
      </c>
      <c r="E50" s="2"/>
      <c r="F50" s="2"/>
      <c r="G50" s="2"/>
      <c r="H50" s="5"/>
      <c r="I50" s="163">
        <v>0</v>
      </c>
      <c r="M50" s="2"/>
      <c r="N50" s="65"/>
      <c r="O50" s="145"/>
      <c r="P50" s="65"/>
      <c r="U50" s="65"/>
      <c r="V50" s="138"/>
      <c r="W50" s="64"/>
      <c r="X50" s="13"/>
      <c r="Y50" s="62"/>
      <c r="Z50" s="7"/>
      <c r="AA50" s="129"/>
      <c r="AB50" s="262">
        <v>2</v>
      </c>
      <c r="AC50" s="13"/>
      <c r="AD50" s="13"/>
      <c r="AE50" s="13"/>
      <c r="AF50" s="13"/>
      <c r="AG50" s="172" t="str">
        <f>IF(AI51="","",VLOOKUP($AI51,DG名簿!$A$1:$D$400,2))</f>
        <v>成田　柚月</v>
      </c>
    </row>
    <row r="51" spans="1:36" ht="14.25" customHeight="1" thickBot="1" x14ac:dyDescent="0.2">
      <c r="A51" s="175">
        <v>11</v>
      </c>
      <c r="B51" s="7">
        <v>1913</v>
      </c>
      <c r="C51" s="172"/>
      <c r="D51" s="173" t="str">
        <f>IF(C50="","",VLOOKUP($B51,DG名簿!$A$1:$D$400,4))</f>
        <v>（木戸）</v>
      </c>
      <c r="E51" s="3"/>
      <c r="F51" s="15"/>
      <c r="G51" s="3"/>
      <c r="H51" s="6"/>
      <c r="I51" s="164"/>
      <c r="M51" s="2"/>
      <c r="N51" s="65"/>
      <c r="O51" s="145"/>
      <c r="P51" s="65"/>
      <c r="U51" s="65"/>
      <c r="V51" s="138"/>
      <c r="W51" s="64"/>
      <c r="X51" s="13"/>
      <c r="Y51" s="62"/>
      <c r="Z51" s="7"/>
      <c r="AA51" s="64"/>
      <c r="AB51" s="249"/>
      <c r="AC51" s="229"/>
      <c r="AD51" s="105"/>
      <c r="AE51" s="105"/>
      <c r="AF51" s="154"/>
      <c r="AG51" s="172"/>
      <c r="AH51" s="170" t="str">
        <f>IF(AG50="","",VLOOKUP($AI51,DG名簿!$A$1:$D$400,4))</f>
        <v>（宮浦）</v>
      </c>
      <c r="AI51" s="7">
        <v>3411</v>
      </c>
      <c r="AJ51" s="172">
        <v>51</v>
      </c>
    </row>
    <row r="52" spans="1:36" ht="14.25" customHeight="1" thickTop="1" x14ac:dyDescent="0.15">
      <c r="A52" s="175"/>
      <c r="B52" s="7">
        <v>1914</v>
      </c>
      <c r="C52" s="172" t="str">
        <f>IF(B52="","",VLOOKUP($B52,DG名簿!$A$1:$D$400,2))</f>
        <v>田代　紀絵</v>
      </c>
      <c r="D52" s="173"/>
      <c r="E52" s="2"/>
      <c r="F52" s="13"/>
      <c r="G52" s="2"/>
      <c r="M52" s="2"/>
      <c r="N52" s="65"/>
      <c r="O52" s="145"/>
      <c r="P52" s="65"/>
      <c r="U52" s="65"/>
      <c r="V52" s="138"/>
      <c r="W52" s="64"/>
      <c r="X52" s="13"/>
      <c r="Y52" s="62"/>
      <c r="Z52" s="7"/>
      <c r="AA52" s="62"/>
      <c r="AB52" s="7"/>
      <c r="AC52" s="13"/>
      <c r="AD52" s="13"/>
      <c r="AE52" s="13"/>
      <c r="AF52" s="9"/>
      <c r="AG52" s="172" t="str">
        <f>IF(AI52="","",VLOOKUP($AI52,DG名簿!$A$1:$D$400,2))</f>
        <v>山田　志歩</v>
      </c>
      <c r="AH52" s="170"/>
      <c r="AI52" s="7">
        <v>3412</v>
      </c>
      <c r="AJ52" s="172"/>
    </row>
    <row r="53" spans="1:36" ht="14.25" customHeight="1" x14ac:dyDescent="0.15">
      <c r="B53" s="7"/>
      <c r="C53" s="172"/>
      <c r="E53" s="2"/>
      <c r="F53" s="2"/>
      <c r="G53" s="2"/>
      <c r="M53" s="2"/>
      <c r="N53" s="65"/>
      <c r="O53" s="161">
        <v>2</v>
      </c>
      <c r="P53" s="65"/>
      <c r="U53" s="65"/>
      <c r="V53" s="249">
        <v>2</v>
      </c>
      <c r="W53" s="64"/>
      <c r="X53" s="13"/>
      <c r="Y53" s="62"/>
      <c r="Z53" s="7"/>
      <c r="AA53" s="62"/>
      <c r="AB53" s="7"/>
      <c r="AC53" s="7"/>
      <c r="AD53" s="7"/>
      <c r="AE53" s="13"/>
      <c r="AF53" s="13"/>
      <c r="AG53" s="172"/>
      <c r="AI53" s="7"/>
    </row>
    <row r="54" spans="1:36" ht="14.25" customHeight="1" thickBot="1" x14ac:dyDescent="0.2">
      <c r="B54" s="7"/>
      <c r="C54" s="62"/>
      <c r="L54" s="101"/>
      <c r="M54" s="2"/>
      <c r="N54" s="169">
        <v>75</v>
      </c>
      <c r="O54" s="162"/>
      <c r="P54" s="108"/>
      <c r="U54" s="108"/>
      <c r="V54" s="250"/>
      <c r="W54" s="169">
        <v>77</v>
      </c>
      <c r="X54" s="93"/>
      <c r="Y54" s="62"/>
      <c r="Z54" s="7"/>
      <c r="AA54" s="62"/>
      <c r="AB54" s="7"/>
      <c r="AC54" s="7"/>
      <c r="AD54" s="7"/>
      <c r="AE54" s="7"/>
      <c r="AF54" s="7"/>
    </row>
    <row r="55" spans="1:36" ht="14.25" customHeight="1" thickTop="1" x14ac:dyDescent="0.15">
      <c r="B55" s="7"/>
      <c r="C55" s="62"/>
      <c r="M55" s="2"/>
      <c r="N55" s="168"/>
      <c r="O55" s="163">
        <v>0</v>
      </c>
      <c r="P55" s="65"/>
      <c r="Q55" s="145"/>
      <c r="S55" s="2"/>
      <c r="T55" s="147"/>
      <c r="U55" s="65"/>
      <c r="V55" s="251">
        <v>0</v>
      </c>
      <c r="W55" s="171"/>
      <c r="X55" s="13"/>
      <c r="Y55" s="62"/>
      <c r="Z55" s="7"/>
      <c r="AA55" s="62"/>
      <c r="AB55" s="7"/>
      <c r="AC55" s="7"/>
      <c r="AD55" s="7"/>
      <c r="AE55" s="7"/>
      <c r="AF55" s="7"/>
    </row>
    <row r="56" spans="1:36" ht="14.25" customHeight="1" x14ac:dyDescent="0.15">
      <c r="B56" s="7"/>
      <c r="C56" s="172" t="str">
        <f>IF(B57="","",VLOOKUP($B57,DG名簿!$A$1:$D$400,2))</f>
        <v>小畑　慶夏</v>
      </c>
      <c r="E56" s="2"/>
      <c r="F56" s="2"/>
      <c r="G56" s="2"/>
      <c r="M56" s="2"/>
      <c r="N56" s="59"/>
      <c r="O56" s="164"/>
      <c r="P56" s="65"/>
      <c r="Q56" s="145"/>
      <c r="S56" s="2"/>
      <c r="T56" s="147"/>
      <c r="U56" s="65"/>
      <c r="V56" s="252"/>
      <c r="W56" s="63"/>
      <c r="X56" s="13"/>
      <c r="Y56" s="62"/>
      <c r="Z56" s="7"/>
      <c r="AA56" s="62"/>
      <c r="AB56" s="7"/>
      <c r="AC56" s="7"/>
      <c r="AD56" s="7"/>
      <c r="AE56" s="13"/>
      <c r="AF56" s="13"/>
      <c r="AG56" s="172" t="str">
        <f>IF(AI57="","",VLOOKUP($AI57,DG名簿!$A$1:$D$400,2))</f>
        <v>木部　琳音</v>
      </c>
      <c r="AI56" s="7"/>
    </row>
    <row r="57" spans="1:36" ht="14.25" customHeight="1" thickBot="1" x14ac:dyDescent="0.2">
      <c r="A57" s="175">
        <v>12</v>
      </c>
      <c r="B57" s="7">
        <v>2511</v>
      </c>
      <c r="C57" s="172"/>
      <c r="D57" s="173" t="str">
        <f>IF(C56="","",VLOOKUP($B57,DG名簿!$A$1:$D$400,4))</f>
        <v>（五十嵐）</v>
      </c>
      <c r="E57" s="104"/>
      <c r="F57" s="105"/>
      <c r="G57" s="104"/>
      <c r="H57" s="104"/>
      <c r="M57" s="2"/>
      <c r="N57" s="59"/>
      <c r="O57" s="2"/>
      <c r="P57" s="65"/>
      <c r="Q57" s="145"/>
      <c r="S57" s="2"/>
      <c r="T57" s="147"/>
      <c r="U57" s="65"/>
      <c r="V57" s="2"/>
      <c r="W57" s="63"/>
      <c r="X57" s="13"/>
      <c r="Y57" s="62"/>
      <c r="Z57" s="7"/>
      <c r="AA57" s="62"/>
      <c r="AB57" s="7"/>
      <c r="AC57" s="105"/>
      <c r="AD57" s="105"/>
      <c r="AE57" s="105"/>
      <c r="AF57" s="154"/>
      <c r="AG57" s="172"/>
      <c r="AH57" s="170" t="str">
        <f>IF(AG56="","",VLOOKUP($AI57,DG名簿!$A$1:$D$400,4))</f>
        <v>（吉田）</v>
      </c>
      <c r="AI57" s="7">
        <v>1211</v>
      </c>
      <c r="AJ57" s="172">
        <v>52</v>
      </c>
    </row>
    <row r="58" spans="1:36" ht="14.25" customHeight="1" thickTop="1" x14ac:dyDescent="0.15">
      <c r="A58" s="175"/>
      <c r="B58" s="7">
        <v>2512</v>
      </c>
      <c r="C58" s="172" t="str">
        <f>IF(B58="","",VLOOKUP($B58,DG名簿!$A$1:$D$400,2))</f>
        <v>内山　紗智</v>
      </c>
      <c r="D58" s="173"/>
      <c r="E58" s="2"/>
      <c r="F58" s="13"/>
      <c r="G58" s="2"/>
      <c r="H58" s="2"/>
      <c r="I58" s="145"/>
      <c r="J58" s="2"/>
      <c r="M58" s="2"/>
      <c r="N58" s="59"/>
      <c r="O58" s="2"/>
      <c r="P58" s="65"/>
      <c r="Q58" s="145"/>
      <c r="S58" s="2"/>
      <c r="T58" s="147"/>
      <c r="U58" s="65"/>
      <c r="V58" s="2"/>
      <c r="W58" s="63"/>
      <c r="X58" s="13"/>
      <c r="Y58" s="62"/>
      <c r="Z58" s="7"/>
      <c r="AA58" s="64"/>
      <c r="AB58" s="155"/>
      <c r="AC58" s="13"/>
      <c r="AD58" s="13"/>
      <c r="AE58" s="13"/>
      <c r="AF58" s="9"/>
      <c r="AG58" s="172" t="str">
        <f>IF(AI58="","",VLOOKUP($AI58,DG名簿!$A$1:$D$400,2))</f>
        <v>勝又　麻衣</v>
      </c>
      <c r="AH58" s="170"/>
      <c r="AI58" s="7">
        <v>1212</v>
      </c>
      <c r="AJ58" s="172"/>
    </row>
    <row r="59" spans="1:36" ht="14.25" customHeight="1" x14ac:dyDescent="0.15">
      <c r="C59" s="172"/>
      <c r="E59" s="2"/>
      <c r="F59" s="2"/>
      <c r="G59" s="2"/>
      <c r="H59" s="2"/>
      <c r="I59" s="161">
        <v>2</v>
      </c>
      <c r="J59" s="2"/>
      <c r="M59" s="2"/>
      <c r="N59" s="59"/>
      <c r="O59" s="2"/>
      <c r="P59" s="65"/>
      <c r="Q59" s="145"/>
      <c r="S59" s="2"/>
      <c r="T59" s="147"/>
      <c r="U59" s="65"/>
      <c r="V59" s="2"/>
      <c r="W59" s="63"/>
      <c r="X59" s="13"/>
      <c r="Y59" s="62"/>
      <c r="Z59" s="7"/>
      <c r="AA59" s="64"/>
      <c r="AB59" s="249">
        <v>2</v>
      </c>
      <c r="AC59" s="13"/>
      <c r="AD59" s="13"/>
      <c r="AE59" s="13"/>
      <c r="AF59" s="13"/>
      <c r="AG59" s="172"/>
    </row>
    <row r="60" spans="1:36" ht="14.25" customHeight="1" thickBot="1" x14ac:dyDescent="0.2">
      <c r="B60" s="7"/>
      <c r="C60" s="172" t="str">
        <f>IF(B61="","",VLOOKUP($B61,DG名簿!$A$1:$D$400,2))</f>
        <v>丸山　朋佳</v>
      </c>
      <c r="E60" s="2"/>
      <c r="F60" s="2"/>
      <c r="G60" s="88"/>
      <c r="H60" s="169">
        <v>23</v>
      </c>
      <c r="I60" s="162"/>
      <c r="J60" s="104"/>
      <c r="M60" s="2"/>
      <c r="N60" s="59"/>
      <c r="O60" s="2"/>
      <c r="P60" s="65"/>
      <c r="Q60" s="145"/>
      <c r="S60" s="2"/>
      <c r="T60" s="147"/>
      <c r="U60" s="65"/>
      <c r="V60" s="2"/>
      <c r="W60" s="63"/>
      <c r="X60" s="13"/>
      <c r="Y60" s="62"/>
      <c r="Z60" s="7"/>
      <c r="AA60" s="126"/>
      <c r="AB60" s="250"/>
      <c r="AC60" s="169">
        <v>39</v>
      </c>
      <c r="AD60" s="91"/>
      <c r="AE60" s="13"/>
      <c r="AF60" s="13"/>
      <c r="AG60" s="172" t="str">
        <f>IF(AI61="","",VLOOKUP($AI61,DG名簿!$A$1:$D$400,2))</f>
        <v>宇野　晴香</v>
      </c>
    </row>
    <row r="61" spans="1:36" ht="14.25" customHeight="1" thickTop="1" thickBot="1" x14ac:dyDescent="0.2">
      <c r="A61" s="175">
        <v>13</v>
      </c>
      <c r="B61" s="7">
        <v>3317</v>
      </c>
      <c r="C61" s="172"/>
      <c r="D61" s="173" t="str">
        <f>IF(C60="","",VLOOKUP($B61,DG名簿!$A$1:$D$400,4))</f>
        <v>（鳥屋野）</v>
      </c>
      <c r="E61" s="104"/>
      <c r="F61" s="104"/>
      <c r="G61" s="2"/>
      <c r="H61" s="168"/>
      <c r="I61" s="163">
        <v>1</v>
      </c>
      <c r="J61" s="2"/>
      <c r="K61" s="145"/>
      <c r="L61" s="65"/>
      <c r="M61" s="2"/>
      <c r="N61" s="59"/>
      <c r="O61" s="2"/>
      <c r="P61" s="65"/>
      <c r="Q61" s="145"/>
      <c r="S61" s="2"/>
      <c r="T61" s="147"/>
      <c r="U61" s="65"/>
      <c r="V61" s="2"/>
      <c r="W61" s="63"/>
      <c r="X61" s="13"/>
      <c r="Y61" s="64"/>
      <c r="Z61" s="155"/>
      <c r="AA61" s="64"/>
      <c r="AB61" s="251">
        <v>1</v>
      </c>
      <c r="AC61" s="171"/>
      <c r="AD61" s="13"/>
      <c r="AE61" s="13"/>
      <c r="AF61" s="13"/>
      <c r="AG61" s="172"/>
      <c r="AH61" s="170" t="str">
        <f>IF(AG60="","",VLOOKUP($AI61,DG名簿!$A$1:$D$400,4))</f>
        <v>（鳥屋野）</v>
      </c>
      <c r="AI61" s="7">
        <v>3315</v>
      </c>
      <c r="AJ61" s="172">
        <v>53</v>
      </c>
    </row>
    <row r="62" spans="1:36" ht="14.25" customHeight="1" thickTop="1" x14ac:dyDescent="0.15">
      <c r="A62" s="175"/>
      <c r="B62" s="7">
        <v>3318</v>
      </c>
      <c r="C62" s="172" t="str">
        <f>IF(B62="","",VLOOKUP($B62,DG名簿!$A$1:$D$400,2))</f>
        <v>坂爪　里菜</v>
      </c>
      <c r="D62" s="173"/>
      <c r="E62" s="2"/>
      <c r="F62" s="2"/>
      <c r="G62" s="161">
        <v>2</v>
      </c>
      <c r="H62" s="5"/>
      <c r="I62" s="164"/>
      <c r="J62" s="2"/>
      <c r="K62" s="145"/>
      <c r="L62" s="65"/>
      <c r="M62" s="2"/>
      <c r="N62" s="59"/>
      <c r="O62" s="2"/>
      <c r="P62" s="65"/>
      <c r="Q62" s="145"/>
      <c r="S62" s="2"/>
      <c r="T62" s="147"/>
      <c r="U62" s="65"/>
      <c r="V62" s="2"/>
      <c r="W62" s="63"/>
      <c r="X62" s="13"/>
      <c r="Y62" s="64"/>
      <c r="Z62" s="155"/>
      <c r="AA62" s="64"/>
      <c r="AB62" s="252"/>
      <c r="AC62" s="12"/>
      <c r="AD62" s="157">
        <v>2</v>
      </c>
      <c r="AE62" s="233"/>
      <c r="AF62" s="234"/>
      <c r="AG62" s="172" t="str">
        <f>IF(AI62="","",VLOOKUP($AI62,DG名簿!$A$1:$D$400,2))</f>
        <v>斎藤　悠夏</v>
      </c>
      <c r="AH62" s="170"/>
      <c r="AI62" s="7">
        <v>3316</v>
      </c>
      <c r="AJ62" s="172"/>
    </row>
    <row r="63" spans="1:36" ht="14.25" customHeight="1" thickBot="1" x14ac:dyDescent="0.2">
      <c r="B63" s="7"/>
      <c r="C63" s="172"/>
      <c r="E63" s="88"/>
      <c r="F63" s="169">
        <v>4</v>
      </c>
      <c r="G63" s="162"/>
      <c r="H63" s="149"/>
      <c r="I63" s="2"/>
      <c r="J63" s="2"/>
      <c r="K63" s="145"/>
      <c r="L63" s="65"/>
      <c r="M63" s="2"/>
      <c r="N63" s="59"/>
      <c r="O63" s="2"/>
      <c r="P63" s="65"/>
      <c r="Q63" s="145"/>
      <c r="S63" s="2"/>
      <c r="T63" s="147"/>
      <c r="U63" s="65"/>
      <c r="V63" s="2"/>
      <c r="W63" s="63"/>
      <c r="X63" s="13"/>
      <c r="Y63" s="64"/>
      <c r="Z63" s="155"/>
      <c r="AA63" s="64"/>
      <c r="AB63" s="13"/>
      <c r="AC63" s="226"/>
      <c r="AD63" s="158"/>
      <c r="AE63" s="169">
        <v>12</v>
      </c>
      <c r="AF63" s="91"/>
      <c r="AG63" s="172"/>
    </row>
    <row r="64" spans="1:36" ht="14.25" customHeight="1" thickTop="1" x14ac:dyDescent="0.15">
      <c r="B64" s="7"/>
      <c r="C64" s="172" t="str">
        <f>IF(B65="","",VLOOKUP($B65,DG名簿!$A$1:$D$400,2))</f>
        <v>阿部なつみ</v>
      </c>
      <c r="E64" s="2"/>
      <c r="F64" s="168"/>
      <c r="G64" s="163">
        <v>0</v>
      </c>
      <c r="I64" s="2"/>
      <c r="J64" s="2"/>
      <c r="K64" s="145"/>
      <c r="L64" s="65"/>
      <c r="M64" s="2"/>
      <c r="N64" s="59"/>
      <c r="O64" s="2"/>
      <c r="P64" s="65"/>
      <c r="Q64" s="145"/>
      <c r="S64" s="2"/>
      <c r="T64" s="147"/>
      <c r="U64" s="65"/>
      <c r="V64" s="2"/>
      <c r="W64" s="63"/>
      <c r="X64" s="13"/>
      <c r="Y64" s="64"/>
      <c r="Z64" s="155"/>
      <c r="AA64" s="64"/>
      <c r="AB64" s="13"/>
      <c r="AC64" s="7"/>
      <c r="AD64" s="263">
        <v>0</v>
      </c>
      <c r="AE64" s="171"/>
      <c r="AF64" s="9"/>
      <c r="AG64" s="172" t="str">
        <f>IF(AI65="","",VLOOKUP($AI65,DG名簿!$A$1:$D$400,2))</f>
        <v>青柳愛理</v>
      </c>
    </row>
    <row r="65" spans="1:36" ht="14.25" customHeight="1" x14ac:dyDescent="0.15">
      <c r="A65" s="175">
        <v>14</v>
      </c>
      <c r="B65" s="7">
        <v>2317</v>
      </c>
      <c r="C65" s="172"/>
      <c r="D65" s="173" t="str">
        <f>IF(C64="","",VLOOKUP($B65,DG名簿!$A$1:$D$400,4))</f>
        <v>（東新潟）</v>
      </c>
      <c r="E65" s="2"/>
      <c r="F65" s="5"/>
      <c r="G65" s="164"/>
      <c r="I65" s="2"/>
      <c r="J65" s="2"/>
      <c r="K65" s="145"/>
      <c r="L65" s="65"/>
      <c r="M65" s="2"/>
      <c r="N65" s="59"/>
      <c r="O65" s="2"/>
      <c r="P65" s="65"/>
      <c r="Q65" s="145"/>
      <c r="S65" s="2"/>
      <c r="T65" s="147"/>
      <c r="U65" s="65"/>
      <c r="V65" s="2"/>
      <c r="W65" s="63"/>
      <c r="X65" s="13"/>
      <c r="Y65" s="64"/>
      <c r="Z65" s="249">
        <v>2</v>
      </c>
      <c r="AA65" s="64"/>
      <c r="AB65" s="13"/>
      <c r="AC65" s="7"/>
      <c r="AD65" s="252"/>
      <c r="AE65" s="14"/>
      <c r="AF65" s="15"/>
      <c r="AG65" s="172"/>
      <c r="AH65" s="170" t="str">
        <f>IF(AG64="","",VLOOKUP($AI65,DG名簿!$A$1:$D$400,4))</f>
        <v>（曽野木）</v>
      </c>
      <c r="AI65" s="7">
        <v>2017</v>
      </c>
      <c r="AJ65" s="172">
        <v>54</v>
      </c>
    </row>
    <row r="66" spans="1:36" ht="14.25" customHeight="1" thickBot="1" x14ac:dyDescent="0.2">
      <c r="A66" s="175"/>
      <c r="B66" s="7">
        <v>2318</v>
      </c>
      <c r="C66" s="172" t="str">
        <f>IF(B66="","",VLOOKUP($B66,DG名簿!$A$1:$D$400,2))</f>
        <v>金子　愛唯</v>
      </c>
      <c r="D66" s="173"/>
      <c r="E66" s="1"/>
      <c r="F66" s="1"/>
      <c r="G66" s="2"/>
      <c r="I66" s="2"/>
      <c r="J66" s="2"/>
      <c r="K66" s="161">
        <v>2</v>
      </c>
      <c r="L66" s="65"/>
      <c r="M66" s="2"/>
      <c r="N66" s="59"/>
      <c r="O66" s="2"/>
      <c r="P66" s="65"/>
      <c r="Q66" s="145"/>
      <c r="S66" s="2"/>
      <c r="T66" s="147"/>
      <c r="U66" s="65"/>
      <c r="V66" s="2"/>
      <c r="W66" s="63"/>
      <c r="X66" s="13"/>
      <c r="Y66" s="126"/>
      <c r="Z66" s="250"/>
      <c r="AA66" s="169">
        <v>61</v>
      </c>
      <c r="AB66" s="93"/>
      <c r="AC66" s="7"/>
      <c r="AD66" s="7"/>
      <c r="AE66" s="7"/>
      <c r="AF66" s="7"/>
      <c r="AG66" s="172" t="str">
        <f>IF(AI66="","",VLOOKUP($AI66,DG名簿!$A$1:$D$400,2))</f>
        <v>今井萌華</v>
      </c>
      <c r="AH66" s="170"/>
      <c r="AI66" s="7">
        <v>2018</v>
      </c>
      <c r="AJ66" s="172"/>
    </row>
    <row r="67" spans="1:36" ht="14.25" customHeight="1" thickTop="1" thickBot="1" x14ac:dyDescent="0.2">
      <c r="B67" s="7"/>
      <c r="C67" s="172"/>
      <c r="I67" s="88"/>
      <c r="J67" s="169">
        <v>53</v>
      </c>
      <c r="K67" s="162"/>
      <c r="L67" s="108"/>
      <c r="M67" s="2"/>
      <c r="N67" s="59"/>
      <c r="O67" s="2"/>
      <c r="P67" s="65"/>
      <c r="Q67" s="145"/>
      <c r="S67" s="2"/>
      <c r="T67" s="147"/>
      <c r="U67" s="65"/>
      <c r="V67" s="2"/>
      <c r="W67" s="63"/>
      <c r="X67" s="13"/>
      <c r="Y67" s="63"/>
      <c r="Z67" s="251">
        <v>0</v>
      </c>
      <c r="AA67" s="171"/>
      <c r="AB67" s="9"/>
      <c r="AC67" s="7"/>
      <c r="AD67" s="7"/>
      <c r="AE67" s="7"/>
      <c r="AF67" s="7"/>
      <c r="AG67" s="172"/>
    </row>
    <row r="68" spans="1:36" ht="14.25" customHeight="1" thickTop="1" x14ac:dyDescent="0.15">
      <c r="B68" s="7"/>
      <c r="C68" s="62"/>
      <c r="I68" s="2"/>
      <c r="J68" s="168"/>
      <c r="K68" s="163">
        <v>1</v>
      </c>
      <c r="L68" s="59"/>
      <c r="M68" s="2"/>
      <c r="N68" s="59"/>
      <c r="O68" s="2"/>
      <c r="P68" s="65"/>
      <c r="Q68" s="145"/>
      <c r="S68" s="2"/>
      <c r="T68" s="147"/>
      <c r="U68" s="65"/>
      <c r="V68" s="2"/>
      <c r="W68" s="63"/>
      <c r="X68" s="13"/>
      <c r="Y68" s="63"/>
      <c r="Z68" s="252"/>
      <c r="AA68" s="63"/>
      <c r="AB68" s="9"/>
      <c r="AC68" s="7"/>
      <c r="AD68" s="7"/>
      <c r="AE68" s="7"/>
      <c r="AF68" s="7"/>
    </row>
    <row r="69" spans="1:36" ht="14.25" customHeight="1" x14ac:dyDescent="0.15">
      <c r="B69" s="7"/>
      <c r="C69" s="62"/>
      <c r="I69" s="2"/>
      <c r="J69" s="5"/>
      <c r="K69" s="164"/>
      <c r="L69" s="59"/>
      <c r="M69" s="2"/>
      <c r="N69" s="59"/>
      <c r="O69" s="2"/>
      <c r="P69" s="65"/>
      <c r="Q69" s="145"/>
      <c r="S69" s="2"/>
      <c r="T69" s="147"/>
      <c r="U69" s="65"/>
      <c r="V69" s="2"/>
      <c r="W69" s="63"/>
      <c r="X69" s="13"/>
      <c r="Y69" s="63"/>
      <c r="Z69" s="13"/>
      <c r="AA69" s="63"/>
      <c r="AB69" s="13"/>
      <c r="AC69" s="7"/>
      <c r="AD69" s="7"/>
      <c r="AE69" s="7"/>
      <c r="AF69" s="7"/>
    </row>
    <row r="70" spans="1:36" ht="14.25" customHeight="1" x14ac:dyDescent="0.15">
      <c r="B70" s="7"/>
      <c r="C70" s="172" t="str">
        <f>IF(B71="","",VLOOKUP($B71,DG名簿!$A$1:$D$400,2))</f>
        <v>坪谷　美優</v>
      </c>
      <c r="E70" s="2"/>
      <c r="F70" s="2"/>
      <c r="G70" s="2"/>
      <c r="I70" s="2"/>
      <c r="J70" s="5"/>
      <c r="K70" s="2"/>
      <c r="L70" s="59"/>
      <c r="M70" s="2"/>
      <c r="N70" s="59"/>
      <c r="O70" s="2"/>
      <c r="P70" s="65"/>
      <c r="Q70" s="145"/>
      <c r="S70" s="2"/>
      <c r="T70" s="147"/>
      <c r="U70" s="65"/>
      <c r="V70" s="2"/>
      <c r="W70" s="63"/>
      <c r="X70" s="13"/>
      <c r="Y70" s="63"/>
      <c r="Z70" s="13"/>
      <c r="AA70" s="63"/>
      <c r="AB70" s="13"/>
      <c r="AC70" s="7"/>
      <c r="AD70" s="7"/>
      <c r="AE70" s="13"/>
      <c r="AF70" s="13"/>
      <c r="AG70" s="172" t="str">
        <f>IF(AI71="","",VLOOKUP($AI71,DG名簿!$A$1:$D$400,2))</f>
        <v>山岸　沙音</v>
      </c>
    </row>
    <row r="71" spans="1:36" ht="14.25" customHeight="1" x14ac:dyDescent="0.15">
      <c r="A71" s="175">
        <v>15</v>
      </c>
      <c r="B71" s="7">
        <v>3013</v>
      </c>
      <c r="C71" s="172"/>
      <c r="D71" s="173" t="str">
        <f>IF(C70="","",VLOOKUP($B71,DG名簿!$A$1:$D$400,4))</f>
        <v>（小針）</v>
      </c>
      <c r="E71" s="2"/>
      <c r="F71" s="13"/>
      <c r="G71" s="2"/>
      <c r="I71" s="2"/>
      <c r="J71" s="5"/>
      <c r="K71" s="2"/>
      <c r="L71" s="59"/>
      <c r="M71" s="2"/>
      <c r="N71" s="59"/>
      <c r="O71" s="2"/>
      <c r="P71" s="65"/>
      <c r="Q71" s="145"/>
      <c r="S71" s="2"/>
      <c r="T71" s="147"/>
      <c r="U71" s="65"/>
      <c r="V71" s="2"/>
      <c r="W71" s="63"/>
      <c r="X71" s="13"/>
      <c r="Y71" s="63"/>
      <c r="Z71" s="13"/>
      <c r="AA71" s="63"/>
      <c r="AB71" s="13"/>
      <c r="AC71" s="7"/>
      <c r="AD71" s="7"/>
      <c r="AE71" s="13"/>
      <c r="AF71" s="9"/>
      <c r="AG71" s="172"/>
      <c r="AH71" s="170" t="str">
        <f>IF(AG70="","",VLOOKUP($AI71,DG名簿!$A$1:$D$400,4))</f>
        <v>（東新潟）</v>
      </c>
      <c r="AI71" s="7">
        <v>2313</v>
      </c>
      <c r="AJ71" s="172">
        <v>55</v>
      </c>
    </row>
    <row r="72" spans="1:36" ht="14.25" customHeight="1" x14ac:dyDescent="0.15">
      <c r="A72" s="175"/>
      <c r="B72" s="7">
        <v>3014</v>
      </c>
      <c r="C72" s="172" t="str">
        <f>IF(B72="","",VLOOKUP($B72,DG名簿!$A$1:$D$400,2))</f>
        <v>髙澤　美湖</v>
      </c>
      <c r="D72" s="173"/>
      <c r="E72" s="1"/>
      <c r="F72" s="11"/>
      <c r="G72" s="1"/>
      <c r="H72" s="4"/>
      <c r="I72" s="2"/>
      <c r="J72" s="5"/>
      <c r="K72" s="2"/>
      <c r="L72" s="59"/>
      <c r="M72" s="2"/>
      <c r="N72" s="59"/>
      <c r="O72" s="2"/>
      <c r="P72" s="65"/>
      <c r="Q72" s="145"/>
      <c r="S72" s="2"/>
      <c r="T72" s="147"/>
      <c r="U72" s="65"/>
      <c r="V72" s="2"/>
      <c r="W72" s="63"/>
      <c r="X72" s="13"/>
      <c r="Y72" s="63"/>
      <c r="Z72" s="13"/>
      <c r="AA72" s="63"/>
      <c r="AB72" s="13"/>
      <c r="AC72" s="10"/>
      <c r="AD72" s="11"/>
      <c r="AE72" s="11"/>
      <c r="AF72" s="17"/>
      <c r="AG72" s="172" t="str">
        <f>IF(AI72="","",VLOOKUP($AI72,DG名簿!$A$1:$D$400,2))</f>
        <v>宮田菜々花</v>
      </c>
      <c r="AH72" s="170"/>
      <c r="AI72" s="7">
        <v>2314</v>
      </c>
      <c r="AJ72" s="172"/>
    </row>
    <row r="73" spans="1:36" ht="14.25" customHeight="1" x14ac:dyDescent="0.15">
      <c r="B73" s="7"/>
      <c r="C73" s="172"/>
      <c r="E73" s="2"/>
      <c r="F73" s="2"/>
      <c r="G73" s="2"/>
      <c r="H73" s="5"/>
      <c r="I73" s="164">
        <v>0</v>
      </c>
      <c r="J73" s="5"/>
      <c r="K73" s="2"/>
      <c r="L73" s="59"/>
      <c r="M73" s="2"/>
      <c r="N73" s="59"/>
      <c r="O73" s="2"/>
      <c r="P73" s="65"/>
      <c r="Q73" s="145"/>
      <c r="S73" s="2"/>
      <c r="T73" s="147"/>
      <c r="U73" s="65"/>
      <c r="V73" s="2"/>
      <c r="W73" s="63"/>
      <c r="X73" s="13"/>
      <c r="Y73" s="63"/>
      <c r="Z73" s="13"/>
      <c r="AA73" s="63"/>
      <c r="AB73" s="13"/>
      <c r="AC73" s="12"/>
      <c r="AD73" s="13"/>
      <c r="AE73" s="13"/>
      <c r="AF73" s="13"/>
      <c r="AG73" s="172"/>
      <c r="AI73" s="7"/>
    </row>
    <row r="74" spans="1:36" ht="14.25" customHeight="1" thickBot="1" x14ac:dyDescent="0.2">
      <c r="B74" s="7"/>
      <c r="C74" s="62"/>
      <c r="E74" s="2"/>
      <c r="F74" s="2"/>
      <c r="G74" s="88"/>
      <c r="H74" s="168">
        <v>24</v>
      </c>
      <c r="I74" s="165"/>
      <c r="J74" s="5"/>
      <c r="K74" s="2"/>
      <c r="L74" s="59"/>
      <c r="M74" s="2"/>
      <c r="N74" s="59"/>
      <c r="O74" s="2"/>
      <c r="P74" s="65"/>
      <c r="Q74" s="145"/>
      <c r="S74" s="2"/>
      <c r="T74" s="147"/>
      <c r="U74" s="65"/>
      <c r="V74" s="2"/>
      <c r="W74" s="63"/>
      <c r="X74" s="13"/>
      <c r="Y74" s="63"/>
      <c r="Z74" s="13"/>
      <c r="AA74" s="63"/>
      <c r="AB74" s="13"/>
      <c r="AC74" s="171">
        <v>40</v>
      </c>
      <c r="AD74" s="9"/>
      <c r="AE74" s="265" t="s">
        <v>474</v>
      </c>
      <c r="AF74" s="13"/>
    </row>
    <row r="75" spans="1:36" ht="14.25" customHeight="1" thickTop="1" x14ac:dyDescent="0.15">
      <c r="B75" s="7"/>
      <c r="C75" s="62"/>
      <c r="E75" s="2"/>
      <c r="F75" s="2"/>
      <c r="G75" s="2"/>
      <c r="H75" s="169"/>
      <c r="I75" s="166">
        <v>2</v>
      </c>
      <c r="J75" s="148"/>
      <c r="K75" s="2"/>
      <c r="L75" s="59"/>
      <c r="M75" s="2"/>
      <c r="N75" s="59"/>
      <c r="O75" s="2"/>
      <c r="P75" s="65"/>
      <c r="Q75" s="145"/>
      <c r="S75" s="2"/>
      <c r="T75" s="147"/>
      <c r="U75" s="65"/>
      <c r="V75" s="2"/>
      <c r="W75" s="63"/>
      <c r="X75" s="13"/>
      <c r="Y75" s="63"/>
      <c r="Z75" s="13"/>
      <c r="AA75" s="129"/>
      <c r="AB75" s="228"/>
      <c r="AC75" s="169"/>
      <c r="AD75" s="9"/>
      <c r="AE75" s="265"/>
      <c r="AF75" s="13"/>
    </row>
    <row r="76" spans="1:36" ht="14.25" customHeight="1" x14ac:dyDescent="0.15">
      <c r="B76" s="7"/>
      <c r="C76" s="172" t="str">
        <f>IF(B77="","",VLOOKUP($B77,DG名簿!$A$1:$D$400,2))</f>
        <v>岡村実咲</v>
      </c>
      <c r="E76" s="2"/>
      <c r="F76" s="2"/>
      <c r="G76" s="2"/>
      <c r="H76" s="2"/>
      <c r="I76" s="161"/>
      <c r="J76" s="2"/>
      <c r="K76" s="2"/>
      <c r="L76" s="59"/>
      <c r="M76" s="2"/>
      <c r="N76" s="59"/>
      <c r="O76" s="2"/>
      <c r="P76" s="65"/>
      <c r="Q76" s="145"/>
      <c r="S76" s="2"/>
      <c r="T76" s="147"/>
      <c r="U76" s="65"/>
      <c r="V76" s="2"/>
      <c r="W76" s="63"/>
      <c r="X76" s="13"/>
      <c r="Y76" s="63"/>
      <c r="Z76" s="13"/>
      <c r="AA76" s="64"/>
      <c r="AB76" s="155"/>
      <c r="AC76" s="13"/>
      <c r="AD76" s="13"/>
      <c r="AE76" s="13"/>
      <c r="AF76" s="13"/>
      <c r="AG76" s="172" t="str">
        <f>IF(AI77="","",VLOOKUP($AI77,DG名簿!$A$1:$D$400,2))</f>
        <v>間　　美穂</v>
      </c>
    </row>
    <row r="77" spans="1:36" ht="14.25" customHeight="1" thickBot="1" x14ac:dyDescent="0.2">
      <c r="A77" s="175">
        <v>16</v>
      </c>
      <c r="B77" s="7">
        <v>1711</v>
      </c>
      <c r="C77" s="172"/>
      <c r="D77" s="173" t="str">
        <f>IF(C76="","",VLOOKUP($B77,DG名簿!$A$1:$D$400,4))</f>
        <v>（亀田）</v>
      </c>
      <c r="E77" s="2"/>
      <c r="F77" s="13"/>
      <c r="G77" s="2"/>
      <c r="H77" s="2"/>
      <c r="I77" s="145"/>
      <c r="J77" s="2"/>
      <c r="K77" s="2"/>
      <c r="L77" s="59"/>
      <c r="M77" s="2"/>
      <c r="N77" s="59"/>
      <c r="O77" s="2"/>
      <c r="P77" s="65"/>
      <c r="Q77" s="145"/>
      <c r="S77" s="2"/>
      <c r="T77" s="147"/>
      <c r="U77" s="65"/>
      <c r="V77" s="2"/>
      <c r="W77" s="63"/>
      <c r="X77" s="13"/>
      <c r="Y77" s="63"/>
      <c r="Z77" s="13"/>
      <c r="AA77" s="64"/>
      <c r="AB77" s="155"/>
      <c r="AC77" s="229"/>
      <c r="AD77" s="105"/>
      <c r="AE77" s="105"/>
      <c r="AF77" s="154"/>
      <c r="AG77" s="172"/>
      <c r="AH77" s="170" t="str">
        <f>IF(AG76="","",VLOOKUP($AI77,DG名簿!$A$1:$D$400,4))</f>
        <v>（坂井輪）</v>
      </c>
      <c r="AI77" s="7">
        <v>3111</v>
      </c>
      <c r="AJ77" s="172">
        <v>56</v>
      </c>
    </row>
    <row r="78" spans="1:36" ht="14.25" customHeight="1" thickTop="1" x14ac:dyDescent="0.15">
      <c r="A78" s="175"/>
      <c r="B78" s="7">
        <v>1712</v>
      </c>
      <c r="C78" s="172" t="str">
        <f>IF(B78="","",VLOOKUP($B78,DG名簿!$A$1:$D$400,2))</f>
        <v>田辺美晴</v>
      </c>
      <c r="D78" s="173"/>
      <c r="E78" s="148"/>
      <c r="F78" s="142"/>
      <c r="G78" s="148"/>
      <c r="H78" s="148"/>
      <c r="K78" s="2"/>
      <c r="L78" s="59"/>
      <c r="M78" s="2"/>
      <c r="N78" s="59"/>
      <c r="O78" s="2"/>
      <c r="P78" s="65"/>
      <c r="Q78" s="145"/>
      <c r="S78" s="2"/>
      <c r="T78" s="147"/>
      <c r="U78" s="65"/>
      <c r="V78" s="2"/>
      <c r="W78" s="63"/>
      <c r="X78" s="13"/>
      <c r="Y78" s="63"/>
      <c r="Z78" s="13"/>
      <c r="AA78" s="62"/>
      <c r="AB78" s="7"/>
      <c r="AC78" s="13"/>
      <c r="AD78" s="13"/>
      <c r="AE78" s="13"/>
      <c r="AF78" s="9"/>
      <c r="AG78" s="172" t="str">
        <f>IF(AI78="","",VLOOKUP($AI78,DG名簿!$A$1:$D$400,2))</f>
        <v>粕谷　美宇</v>
      </c>
      <c r="AH78" s="170"/>
      <c r="AI78" s="7">
        <v>3112</v>
      </c>
      <c r="AJ78" s="172"/>
    </row>
    <row r="79" spans="1:36" ht="14.25" customHeight="1" x14ac:dyDescent="0.15">
      <c r="B79" s="7"/>
      <c r="C79" s="172"/>
      <c r="E79" s="2"/>
      <c r="F79" s="2"/>
      <c r="G79" s="2"/>
      <c r="H79" s="2"/>
      <c r="K79" s="2"/>
      <c r="L79" s="59"/>
      <c r="M79" s="164">
        <v>0</v>
      </c>
      <c r="N79" s="59"/>
      <c r="O79" s="2"/>
      <c r="P79" s="65"/>
      <c r="Q79" s="145"/>
      <c r="S79" s="2"/>
      <c r="T79" s="147"/>
      <c r="U79" s="65"/>
      <c r="V79" s="2"/>
      <c r="W79" s="63"/>
      <c r="X79" s="252">
        <v>0</v>
      </c>
      <c r="Y79" s="63"/>
      <c r="Z79" s="13"/>
      <c r="AA79" s="62"/>
      <c r="AB79" s="7"/>
      <c r="AC79" s="7"/>
      <c r="AD79" s="7"/>
      <c r="AE79" s="13"/>
      <c r="AF79" s="13"/>
      <c r="AG79" s="172"/>
      <c r="AI79" s="7"/>
    </row>
    <row r="80" spans="1:36" ht="14.25" customHeight="1" thickBot="1" x14ac:dyDescent="0.2">
      <c r="B80" s="7"/>
      <c r="C80" s="62"/>
      <c r="E80" s="2"/>
      <c r="F80" s="2"/>
      <c r="G80" s="2"/>
      <c r="H80" s="2"/>
      <c r="J80" s="100"/>
      <c r="K80" s="2"/>
      <c r="L80" s="168">
        <v>68</v>
      </c>
      <c r="M80" s="165"/>
      <c r="N80" s="59"/>
      <c r="O80" s="2"/>
      <c r="P80" s="65"/>
      <c r="Q80" s="145"/>
      <c r="S80" s="2"/>
      <c r="T80" s="147"/>
      <c r="U80" s="65"/>
      <c r="V80" s="2"/>
      <c r="W80" s="63"/>
      <c r="X80" s="261"/>
      <c r="Y80" s="171">
        <v>72</v>
      </c>
      <c r="Z80" s="91"/>
      <c r="AA80" s="62"/>
      <c r="AB80" s="7"/>
      <c r="AC80" s="7"/>
      <c r="AD80" s="7"/>
      <c r="AE80" s="7"/>
      <c r="AF80" s="7"/>
    </row>
    <row r="81" spans="1:36" ht="14.25" customHeight="1" thickTop="1" x14ac:dyDescent="0.15">
      <c r="B81" s="7"/>
      <c r="C81" s="62"/>
      <c r="E81" s="2"/>
      <c r="F81" s="2"/>
      <c r="G81" s="2"/>
      <c r="H81" s="2"/>
      <c r="K81" s="2"/>
      <c r="L81" s="169"/>
      <c r="M81" s="166">
        <v>2</v>
      </c>
      <c r="N81" s="115"/>
      <c r="O81" s="2"/>
      <c r="P81" s="65"/>
      <c r="Q81" s="145"/>
      <c r="S81" s="2"/>
      <c r="T81" s="147"/>
      <c r="U81" s="65"/>
      <c r="V81" s="2"/>
      <c r="W81" s="129"/>
      <c r="X81" s="262">
        <v>2</v>
      </c>
      <c r="Y81" s="169"/>
      <c r="Z81" s="13"/>
      <c r="AA81" s="62"/>
      <c r="AB81" s="7"/>
      <c r="AC81" s="7"/>
      <c r="AD81" s="7"/>
      <c r="AE81" s="7"/>
      <c r="AF81" s="7"/>
    </row>
    <row r="82" spans="1:36" ht="14.25" customHeight="1" x14ac:dyDescent="0.15">
      <c r="B82" s="7"/>
      <c r="C82" s="172" t="str">
        <f>IF(B83="","",VLOOKUP($B83,DG名簿!$A$1:$D$400,2))</f>
        <v>平原　汐乃</v>
      </c>
      <c r="E82" s="2"/>
      <c r="F82" s="2"/>
      <c r="G82" s="2"/>
      <c r="H82" s="2"/>
      <c r="K82" s="2"/>
      <c r="L82" s="65"/>
      <c r="M82" s="161"/>
      <c r="N82" s="65"/>
      <c r="O82" s="2"/>
      <c r="P82" s="65"/>
      <c r="Q82" s="145"/>
      <c r="S82" s="2"/>
      <c r="T82" s="147"/>
      <c r="U82" s="65"/>
      <c r="V82" s="2"/>
      <c r="W82" s="64"/>
      <c r="X82" s="249"/>
      <c r="Y82" s="64"/>
      <c r="Z82" s="13"/>
      <c r="AA82" s="62"/>
      <c r="AB82" s="7"/>
      <c r="AC82" s="7"/>
      <c r="AD82" s="7"/>
      <c r="AE82" s="13"/>
      <c r="AF82" s="13"/>
      <c r="AG82" s="172" t="str">
        <f>IF(AI83="","",VLOOKUP($AI83,DG名簿!$A$1:$D$400,2))</f>
        <v>鳥羽美早</v>
      </c>
    </row>
    <row r="83" spans="1:36" ht="14.25" customHeight="1" thickBot="1" x14ac:dyDescent="0.2">
      <c r="A83" s="175">
        <v>17</v>
      </c>
      <c r="B83" s="7">
        <v>3413</v>
      </c>
      <c r="C83" s="172"/>
      <c r="D83" s="173" t="str">
        <f>IF(C82="","",VLOOKUP($B83,DG名簿!$A$1:$D$400,4))</f>
        <v>（宮浦）</v>
      </c>
      <c r="E83" s="104"/>
      <c r="F83" s="105"/>
      <c r="G83" s="104"/>
      <c r="H83" s="104"/>
      <c r="K83" s="2"/>
      <c r="L83" s="65"/>
      <c r="M83" s="145"/>
      <c r="N83" s="65"/>
      <c r="O83" s="2"/>
      <c r="P83" s="65"/>
      <c r="Q83" s="145"/>
      <c r="S83" s="2"/>
      <c r="T83" s="147"/>
      <c r="U83" s="65"/>
      <c r="V83" s="2"/>
      <c r="W83" s="64"/>
      <c r="X83" s="155"/>
      <c r="Y83" s="64"/>
      <c r="Z83" s="13"/>
      <c r="AA83" s="62"/>
      <c r="AB83" s="7"/>
      <c r="AC83" s="13"/>
      <c r="AD83" s="13"/>
      <c r="AE83" s="13"/>
      <c r="AF83" s="9"/>
      <c r="AG83" s="172"/>
      <c r="AH83" s="170" t="str">
        <f>IF(AG82="","",VLOOKUP($AI83,DG名簿!$A$1:$D$400,4))</f>
        <v>（内野）</v>
      </c>
      <c r="AI83" s="7">
        <v>2713</v>
      </c>
      <c r="AJ83" s="172">
        <v>57</v>
      </c>
    </row>
    <row r="84" spans="1:36" ht="14.25" customHeight="1" thickTop="1" x14ac:dyDescent="0.15">
      <c r="A84" s="175"/>
      <c r="B84" s="7">
        <v>3414</v>
      </c>
      <c r="C84" s="172" t="str">
        <f>IF(B84="","",VLOOKUP($B84,DG名簿!$A$1:$D$400,2))</f>
        <v>大矢　千瑛</v>
      </c>
      <c r="D84" s="173"/>
      <c r="E84" s="2"/>
      <c r="F84" s="13"/>
      <c r="G84" s="2"/>
      <c r="H84" s="2"/>
      <c r="I84" s="145"/>
      <c r="J84" s="2"/>
      <c r="K84" s="2"/>
      <c r="L84" s="65"/>
      <c r="M84" s="145"/>
      <c r="N84" s="65"/>
      <c r="O84" s="2"/>
      <c r="P84" s="65"/>
      <c r="Q84" s="145"/>
      <c r="S84" s="2"/>
      <c r="T84" s="147"/>
      <c r="U84" s="65"/>
      <c r="V84" s="2"/>
      <c r="W84" s="64"/>
      <c r="X84" s="155"/>
      <c r="Y84" s="64"/>
      <c r="Z84" s="13"/>
      <c r="AA84" s="64"/>
      <c r="AB84" s="232"/>
      <c r="AC84" s="233"/>
      <c r="AD84" s="234"/>
      <c r="AE84" s="234"/>
      <c r="AF84" s="236"/>
      <c r="AG84" s="172" t="str">
        <f>IF(AI84="","",VLOOKUP($AI84,DG名簿!$A$1:$D$400,2))</f>
        <v>福田桜果</v>
      </c>
      <c r="AH84" s="170"/>
      <c r="AI84" s="7">
        <v>2714</v>
      </c>
      <c r="AJ84" s="172"/>
    </row>
    <row r="85" spans="1:36" ht="14.25" customHeight="1" x14ac:dyDescent="0.15">
      <c r="B85" s="7"/>
      <c r="C85" s="172"/>
      <c r="E85" s="2"/>
      <c r="F85" s="2"/>
      <c r="G85" s="2"/>
      <c r="H85" s="2"/>
      <c r="I85" s="161">
        <v>2</v>
      </c>
      <c r="J85" s="2"/>
      <c r="K85" s="2"/>
      <c r="L85" s="65"/>
      <c r="M85" s="145"/>
      <c r="N85" s="65"/>
      <c r="O85" s="2"/>
      <c r="P85" s="65"/>
      <c r="Q85" s="145"/>
      <c r="S85" s="2"/>
      <c r="T85" s="147"/>
      <c r="U85" s="65"/>
      <c r="V85" s="2"/>
      <c r="W85" s="64"/>
      <c r="X85" s="155"/>
      <c r="Y85" s="64"/>
      <c r="Z85" s="13"/>
      <c r="AA85" s="64"/>
      <c r="AB85" s="157">
        <v>2</v>
      </c>
      <c r="AC85" s="13"/>
      <c r="AD85" s="13"/>
      <c r="AE85" s="13"/>
      <c r="AF85" s="13"/>
      <c r="AG85" s="172"/>
      <c r="AI85" s="7"/>
    </row>
    <row r="86" spans="1:36" ht="14.25" customHeight="1" thickBot="1" x14ac:dyDescent="0.2">
      <c r="B86" s="7"/>
      <c r="C86" s="62"/>
      <c r="E86" s="2"/>
      <c r="F86" s="2"/>
      <c r="G86" s="88"/>
      <c r="H86" s="169">
        <v>25</v>
      </c>
      <c r="I86" s="162"/>
      <c r="J86" s="104"/>
      <c r="K86" s="2"/>
      <c r="L86" s="65"/>
      <c r="M86" s="145"/>
      <c r="N86" s="65"/>
      <c r="O86" s="2"/>
      <c r="P86" s="65"/>
      <c r="Q86" s="145"/>
      <c r="S86" s="2"/>
      <c r="T86" s="147"/>
      <c r="U86" s="65"/>
      <c r="V86" s="2"/>
      <c r="W86" s="64"/>
      <c r="X86" s="155"/>
      <c r="Y86" s="64"/>
      <c r="Z86" s="13"/>
      <c r="AA86" s="235"/>
      <c r="AB86" s="158"/>
      <c r="AC86" s="169">
        <v>41</v>
      </c>
      <c r="AD86" s="91"/>
      <c r="AE86" s="13"/>
      <c r="AF86" s="13"/>
    </row>
    <row r="87" spans="1:36" ht="14.25" customHeight="1" thickTop="1" x14ac:dyDescent="0.15">
      <c r="B87" s="7"/>
      <c r="C87" s="62"/>
      <c r="G87" s="2"/>
      <c r="H87" s="168"/>
      <c r="I87" s="163">
        <v>0</v>
      </c>
      <c r="J87" s="5"/>
      <c r="K87" s="2"/>
      <c r="L87" s="65"/>
      <c r="M87" s="145"/>
      <c r="N87" s="65"/>
      <c r="O87" s="2"/>
      <c r="P87" s="65"/>
      <c r="Q87" s="145"/>
      <c r="S87" s="2"/>
      <c r="T87" s="147"/>
      <c r="U87" s="65"/>
      <c r="V87" s="2"/>
      <c r="W87" s="64"/>
      <c r="X87" s="155"/>
      <c r="Y87" s="64"/>
      <c r="Z87" s="13"/>
      <c r="AA87" s="99"/>
      <c r="AB87" s="263">
        <v>1</v>
      </c>
      <c r="AC87" s="171"/>
      <c r="AD87" s="9"/>
      <c r="AE87" s="13"/>
      <c r="AF87" s="13"/>
    </row>
    <row r="88" spans="1:36" ht="14.25" customHeight="1" x14ac:dyDescent="0.15">
      <c r="C88" s="172" t="str">
        <f>IF(B89="","",VLOOKUP($B89,DG名簿!$A$1:$D$400,2))</f>
        <v>鈴木　裕夏</v>
      </c>
      <c r="G88" s="2"/>
      <c r="H88" s="5"/>
      <c r="I88" s="164"/>
      <c r="J88" s="5"/>
      <c r="K88" s="2"/>
      <c r="L88" s="65"/>
      <c r="M88" s="145"/>
      <c r="N88" s="65"/>
      <c r="O88" s="2"/>
      <c r="P88" s="65"/>
      <c r="Q88" s="145"/>
      <c r="S88" s="2"/>
      <c r="T88" s="147"/>
      <c r="U88" s="65"/>
      <c r="V88" s="2"/>
      <c r="W88" s="64"/>
      <c r="X88" s="155"/>
      <c r="Y88" s="64"/>
      <c r="Z88" s="13"/>
      <c r="AA88" s="99"/>
      <c r="AB88" s="252"/>
      <c r="AC88" s="12"/>
      <c r="AD88" s="13"/>
      <c r="AE88" s="13"/>
      <c r="AF88" s="13"/>
      <c r="AG88" s="172" t="str">
        <f>IF(AI89="","",VLOOKUP($AI89,DG名簿!$A$1:$D$400,2))</f>
        <v>本田　幸乃</v>
      </c>
    </row>
    <row r="89" spans="1:36" ht="14.25" customHeight="1" x14ac:dyDescent="0.15">
      <c r="A89" s="175">
        <v>18</v>
      </c>
      <c r="B89" s="7">
        <v>2615</v>
      </c>
      <c r="C89" s="172"/>
      <c r="D89" s="173" t="str">
        <f>IF(C88="","",VLOOKUP($B89,DG名簿!$A$1:$D$400,4))</f>
        <v>（岩室）</v>
      </c>
      <c r="E89" s="3"/>
      <c r="F89" s="15"/>
      <c r="G89" s="3"/>
      <c r="H89" s="6"/>
      <c r="I89" s="2"/>
      <c r="J89" s="5"/>
      <c r="K89" s="2"/>
      <c r="L89" s="65"/>
      <c r="M89" s="145"/>
      <c r="N89" s="65"/>
      <c r="O89" s="2"/>
      <c r="P89" s="65"/>
      <c r="Q89" s="145"/>
      <c r="S89" s="2"/>
      <c r="T89" s="147"/>
      <c r="U89" s="65"/>
      <c r="V89" s="2"/>
      <c r="W89" s="64"/>
      <c r="X89" s="155"/>
      <c r="Y89" s="64"/>
      <c r="Z89" s="13"/>
      <c r="AA89" s="99"/>
      <c r="AB89" s="13"/>
      <c r="AC89" s="14"/>
      <c r="AD89" s="15"/>
      <c r="AE89" s="15"/>
      <c r="AF89" s="19"/>
      <c r="AG89" s="172"/>
      <c r="AH89" s="170" t="str">
        <f>IF(AG88="","",VLOOKUP($AI89,DG名簿!$A$1:$D$400,4))</f>
        <v>（燕）</v>
      </c>
      <c r="AI89" s="7">
        <v>1115</v>
      </c>
      <c r="AJ89" s="172">
        <v>58</v>
      </c>
    </row>
    <row r="90" spans="1:36" ht="14.25" customHeight="1" x14ac:dyDescent="0.15">
      <c r="A90" s="175"/>
      <c r="B90" s="7">
        <v>2616</v>
      </c>
      <c r="C90" s="172" t="str">
        <f>IF(B90="","",VLOOKUP($B90,DG名簿!$A$1:$D$400,2))</f>
        <v>海津　美音里</v>
      </c>
      <c r="D90" s="173"/>
      <c r="E90" s="2"/>
      <c r="F90" s="13"/>
      <c r="G90" s="2"/>
      <c r="I90" s="2"/>
      <c r="J90" s="5"/>
      <c r="K90" s="2"/>
      <c r="L90" s="65"/>
      <c r="M90" s="145"/>
      <c r="N90" s="65"/>
      <c r="O90" s="2"/>
      <c r="P90" s="65"/>
      <c r="Q90" s="145"/>
      <c r="S90" s="2"/>
      <c r="T90" s="147"/>
      <c r="U90" s="65"/>
      <c r="V90" s="2"/>
      <c r="W90" s="64"/>
      <c r="X90" s="155"/>
      <c r="Y90" s="64"/>
      <c r="Z90" s="13"/>
      <c r="AA90" s="99"/>
      <c r="AB90" s="13"/>
      <c r="AC90" s="7"/>
      <c r="AD90" s="7"/>
      <c r="AE90" s="13"/>
      <c r="AF90" s="9"/>
      <c r="AG90" s="172" t="str">
        <f>IF(AI90="","",VLOOKUP($AI90,DG名簿!$A$1:$D$400,2))</f>
        <v>山崎　夏海</v>
      </c>
      <c r="AH90" s="170"/>
      <c r="AI90" s="7">
        <v>1116</v>
      </c>
      <c r="AJ90" s="172"/>
    </row>
    <row r="91" spans="1:36" ht="14.25" customHeight="1" x14ac:dyDescent="0.15">
      <c r="B91" s="7"/>
      <c r="C91" s="172"/>
      <c r="E91" s="2"/>
      <c r="F91" s="2"/>
      <c r="G91" s="2"/>
      <c r="I91" s="2"/>
      <c r="J91" s="5"/>
      <c r="K91" s="2"/>
      <c r="L91" s="65"/>
      <c r="M91" s="145"/>
      <c r="N91" s="65"/>
      <c r="O91" s="2"/>
      <c r="P91" s="65"/>
      <c r="Q91" s="145"/>
      <c r="S91" s="2"/>
      <c r="T91" s="147"/>
      <c r="U91" s="65"/>
      <c r="V91" s="2"/>
      <c r="W91" s="64"/>
      <c r="X91" s="155"/>
      <c r="Y91" s="64"/>
      <c r="Z91" s="252">
        <v>1</v>
      </c>
      <c r="AA91" s="64"/>
      <c r="AB91" s="13"/>
      <c r="AC91" s="7"/>
      <c r="AD91" s="7"/>
      <c r="AE91" s="13"/>
      <c r="AF91" s="13"/>
      <c r="AG91" s="172"/>
      <c r="AH91" s="170"/>
      <c r="AI91" s="7"/>
    </row>
    <row r="92" spans="1:36" ht="14.25" customHeight="1" thickBot="1" x14ac:dyDescent="0.2">
      <c r="B92" s="7"/>
      <c r="C92" s="62"/>
      <c r="E92" s="2"/>
      <c r="F92" s="2"/>
      <c r="G92" s="2"/>
      <c r="I92" s="2"/>
      <c r="J92" s="5"/>
      <c r="K92" s="164">
        <v>0</v>
      </c>
      <c r="L92" s="65"/>
      <c r="M92" s="145"/>
      <c r="N92" s="65"/>
      <c r="O92" s="2"/>
      <c r="P92" s="65"/>
      <c r="Q92" s="145"/>
      <c r="S92" s="2"/>
      <c r="T92" s="147"/>
      <c r="U92" s="65"/>
      <c r="V92" s="2"/>
      <c r="W92" s="64"/>
      <c r="X92" s="155"/>
      <c r="Y92" s="64"/>
      <c r="Z92" s="261"/>
      <c r="AA92" s="169">
        <v>62</v>
      </c>
      <c r="AB92" s="93"/>
      <c r="AC92" s="7"/>
      <c r="AD92" s="7"/>
      <c r="AE92" s="7"/>
      <c r="AF92" s="7"/>
      <c r="AG92" s="62"/>
      <c r="AH92" s="170"/>
      <c r="AI92" s="7"/>
    </row>
    <row r="93" spans="1:36" ht="14.25" customHeight="1" thickTop="1" thickBot="1" x14ac:dyDescent="0.2">
      <c r="B93" s="7"/>
      <c r="C93" s="62"/>
      <c r="I93" s="88"/>
      <c r="J93" s="168">
        <v>54</v>
      </c>
      <c r="K93" s="165"/>
      <c r="L93" s="65"/>
      <c r="M93" s="145"/>
      <c r="N93" s="65"/>
      <c r="O93" s="2"/>
      <c r="P93" s="65"/>
      <c r="Q93" s="145"/>
      <c r="S93" s="2"/>
      <c r="T93" s="147"/>
      <c r="U93" s="65"/>
      <c r="V93" s="2"/>
      <c r="W93" s="62"/>
      <c r="X93" s="7"/>
      <c r="Y93" s="129"/>
      <c r="Z93" s="262">
        <v>2</v>
      </c>
      <c r="AA93" s="169"/>
      <c r="AB93" s="9"/>
      <c r="AC93" s="7"/>
      <c r="AD93" s="7"/>
      <c r="AE93" s="7"/>
      <c r="AF93" s="7"/>
    </row>
    <row r="94" spans="1:36" ht="14.25" customHeight="1" thickTop="1" x14ac:dyDescent="0.15">
      <c r="B94" s="7"/>
      <c r="C94" s="172" t="str">
        <f>IF(B95="","",VLOOKUP($B95,DG名簿!$A$1:$D$400,2))</f>
        <v>相川　稜杏</v>
      </c>
      <c r="I94" s="2"/>
      <c r="J94" s="169"/>
      <c r="K94" s="166">
        <v>2</v>
      </c>
      <c r="L94" s="115"/>
      <c r="O94" s="2"/>
      <c r="P94" s="65"/>
      <c r="Q94" s="145"/>
      <c r="S94" s="2"/>
      <c r="T94" s="147"/>
      <c r="U94" s="65"/>
      <c r="V94" s="2"/>
      <c r="W94" s="62"/>
      <c r="X94" s="7"/>
      <c r="Y94" s="64"/>
      <c r="Z94" s="249"/>
      <c r="AA94" s="64"/>
      <c r="AB94" s="9"/>
      <c r="AC94" s="7"/>
      <c r="AD94" s="7"/>
      <c r="AE94" s="7"/>
      <c r="AF94" s="7"/>
      <c r="AG94" s="172" t="str">
        <f>IF(AI95="","",VLOOKUP($AI95,DG名簿!$A$1:$D$400,2))</f>
        <v>熊谷　亜子</v>
      </c>
    </row>
    <row r="95" spans="1:36" ht="14.25" customHeight="1" thickBot="1" x14ac:dyDescent="0.2">
      <c r="A95" s="175">
        <v>19</v>
      </c>
      <c r="B95" s="7">
        <v>3115</v>
      </c>
      <c r="C95" s="172"/>
      <c r="D95" s="173" t="str">
        <f>IF(C94="","",VLOOKUP($B95,DG名簿!$A$1:$D$400,4))</f>
        <v>（坂井輪）</v>
      </c>
      <c r="E95" s="104"/>
      <c r="F95" s="104"/>
      <c r="I95" s="2"/>
      <c r="J95" s="2"/>
      <c r="K95" s="161"/>
      <c r="L95" s="65"/>
      <c r="O95" s="2"/>
      <c r="P95" s="65"/>
      <c r="Q95" s="145"/>
      <c r="S95" s="2"/>
      <c r="T95" s="147"/>
      <c r="U95" s="65"/>
      <c r="V95" s="2"/>
      <c r="W95" s="62"/>
      <c r="X95" s="7"/>
      <c r="Y95" s="64"/>
      <c r="Z95" s="155"/>
      <c r="AA95" s="64"/>
      <c r="AB95" s="13"/>
      <c r="AC95" s="7"/>
      <c r="AD95" s="7"/>
      <c r="AE95" s="7"/>
      <c r="AF95" s="7"/>
      <c r="AG95" s="172"/>
      <c r="AH95" s="170" t="str">
        <f>IF(AG94="","",VLOOKUP($AI95,DG名簿!$A$1:$D$400,4))</f>
        <v>（亀田西）</v>
      </c>
      <c r="AI95" s="7">
        <v>1817</v>
      </c>
      <c r="AJ95" s="172">
        <v>59</v>
      </c>
    </row>
    <row r="96" spans="1:36" ht="14.25" customHeight="1" thickTop="1" x14ac:dyDescent="0.15">
      <c r="A96" s="175"/>
      <c r="B96" s="7">
        <v>3116</v>
      </c>
      <c r="C96" s="172" t="str">
        <f>IF(B96="","",VLOOKUP($B96,DG名簿!$A$1:$D$400,2))</f>
        <v>本間　愛莉</v>
      </c>
      <c r="D96" s="173"/>
      <c r="E96" s="2"/>
      <c r="F96" s="2"/>
      <c r="G96" s="161">
        <v>2</v>
      </c>
      <c r="H96" s="2"/>
      <c r="I96" s="2"/>
      <c r="J96" s="2"/>
      <c r="K96" s="145"/>
      <c r="L96" s="65"/>
      <c r="O96" s="2"/>
      <c r="P96" s="65"/>
      <c r="Q96" s="145"/>
      <c r="S96" s="2"/>
      <c r="T96" s="147"/>
      <c r="U96" s="65"/>
      <c r="V96" s="2"/>
      <c r="W96" s="62"/>
      <c r="X96" s="7"/>
      <c r="Y96" s="64"/>
      <c r="Z96" s="155"/>
      <c r="AA96" s="64"/>
      <c r="AB96" s="13"/>
      <c r="AC96" s="7"/>
      <c r="AD96" s="252">
        <v>1</v>
      </c>
      <c r="AE96" s="10"/>
      <c r="AF96" s="11"/>
      <c r="AG96" s="172" t="str">
        <f>IF(AI96="","",VLOOKUP($AI96,DG名簿!$A$1:$D$400,2))</f>
        <v>徳重　あみん</v>
      </c>
      <c r="AH96" s="170"/>
      <c r="AI96" s="7">
        <v>1818</v>
      </c>
      <c r="AJ96" s="172"/>
    </row>
    <row r="97" spans="1:36" ht="14.25" customHeight="1" thickBot="1" x14ac:dyDescent="0.2">
      <c r="B97" s="7"/>
      <c r="C97" s="172"/>
      <c r="E97" s="88"/>
      <c r="F97" s="169">
        <v>5</v>
      </c>
      <c r="G97" s="162"/>
      <c r="H97" s="104"/>
      <c r="I97" s="2"/>
      <c r="J97" s="2"/>
      <c r="K97" s="145"/>
      <c r="L97" s="65"/>
      <c r="O97" s="2"/>
      <c r="P97" s="65"/>
      <c r="Q97" s="145"/>
      <c r="S97" s="2"/>
      <c r="T97" s="147"/>
      <c r="U97" s="65"/>
      <c r="V97" s="2"/>
      <c r="W97" s="62"/>
      <c r="X97" s="7"/>
      <c r="Y97" s="64"/>
      <c r="Z97" s="155"/>
      <c r="AA97" s="64"/>
      <c r="AB97" s="13"/>
      <c r="AC97" s="7"/>
      <c r="AD97" s="268"/>
      <c r="AE97" s="171">
        <v>13</v>
      </c>
      <c r="AF97" s="91"/>
      <c r="AG97" s="172"/>
    </row>
    <row r="98" spans="1:36" ht="14.25" customHeight="1" thickTop="1" x14ac:dyDescent="0.15">
      <c r="B98" s="7"/>
      <c r="C98" s="172" t="str">
        <f>IF(B99="","",VLOOKUP($B99,DG名簿!$A$1:$D$400,2))</f>
        <v>越澤成美</v>
      </c>
      <c r="E98" s="2"/>
      <c r="F98" s="168"/>
      <c r="G98" s="163">
        <v>1</v>
      </c>
      <c r="H98" s="5"/>
      <c r="I98" s="2"/>
      <c r="J98" s="2"/>
      <c r="K98" s="145"/>
      <c r="L98" s="65"/>
      <c r="O98" s="2"/>
      <c r="P98" s="65"/>
      <c r="Q98" s="145"/>
      <c r="S98" s="2"/>
      <c r="T98" s="147"/>
      <c r="U98" s="65"/>
      <c r="V98" s="2"/>
      <c r="W98" s="62"/>
      <c r="X98" s="7"/>
      <c r="Y98" s="64"/>
      <c r="Z98" s="155"/>
      <c r="AA98" s="64"/>
      <c r="AB98" s="13"/>
      <c r="AC98" s="237"/>
      <c r="AD98" s="269">
        <v>2</v>
      </c>
      <c r="AE98" s="169"/>
      <c r="AF98" s="9"/>
      <c r="AG98" s="172" t="str">
        <f>IF(AI99="","",VLOOKUP($AI99,DG名簿!$A$1:$D$400,2))</f>
        <v>井上　悠</v>
      </c>
    </row>
    <row r="99" spans="1:36" ht="14.25" customHeight="1" thickBot="1" x14ac:dyDescent="0.2">
      <c r="A99" s="175">
        <v>20</v>
      </c>
      <c r="B99" s="7">
        <v>2815</v>
      </c>
      <c r="C99" s="172"/>
      <c r="D99" s="173" t="str">
        <f>IF(C98="","",VLOOKUP($B99,DG名簿!$A$1:$D$400,4))</f>
        <v>（上山）</v>
      </c>
      <c r="E99" s="3"/>
      <c r="F99" s="6"/>
      <c r="G99" s="164"/>
      <c r="H99" s="5"/>
      <c r="I99" s="164">
        <v>0</v>
      </c>
      <c r="J99" s="2"/>
      <c r="K99" s="145"/>
      <c r="L99" s="65"/>
      <c r="O99" s="2"/>
      <c r="P99" s="65"/>
      <c r="Q99" s="145"/>
      <c r="S99" s="2"/>
      <c r="T99" s="147"/>
      <c r="U99" s="65"/>
      <c r="V99" s="2"/>
      <c r="W99" s="62"/>
      <c r="X99" s="7"/>
      <c r="Y99" s="64"/>
      <c r="Z99" s="155"/>
      <c r="AA99" s="64"/>
      <c r="AB99" s="252">
        <v>0</v>
      </c>
      <c r="AC99" s="12"/>
      <c r="AD99" s="157"/>
      <c r="AE99" s="238"/>
      <c r="AF99" s="239"/>
      <c r="AG99" s="172"/>
      <c r="AH99" s="170" t="str">
        <f>IF(AG98="","",VLOOKUP($AI99,DG名簿!$A$1:$D$400,4))</f>
        <v>（小針）</v>
      </c>
      <c r="AI99" s="7">
        <v>3017</v>
      </c>
      <c r="AJ99" s="172">
        <v>60</v>
      </c>
    </row>
    <row r="100" spans="1:36" ht="14.25" customHeight="1" thickTop="1" thickBot="1" x14ac:dyDescent="0.2">
      <c r="A100" s="175"/>
      <c r="B100" s="7">
        <v>2816</v>
      </c>
      <c r="C100" s="172" t="str">
        <f>IF(B100="","",VLOOKUP($B100,DG名簿!$A$1:$D$400,2))</f>
        <v>野田菜々子</v>
      </c>
      <c r="D100" s="173"/>
      <c r="E100" s="2"/>
      <c r="F100" s="2"/>
      <c r="G100" s="88"/>
      <c r="H100" s="168">
        <v>26</v>
      </c>
      <c r="I100" s="165"/>
      <c r="J100" s="2"/>
      <c r="K100" s="145"/>
      <c r="L100" s="65"/>
      <c r="O100" s="2"/>
      <c r="P100" s="65"/>
      <c r="Q100" s="145"/>
      <c r="S100" s="2"/>
      <c r="T100" s="147"/>
      <c r="U100" s="65"/>
      <c r="V100" s="2"/>
      <c r="W100" s="62"/>
      <c r="X100" s="7"/>
      <c r="Y100" s="64"/>
      <c r="Z100" s="155"/>
      <c r="AA100" s="64"/>
      <c r="AB100" s="261"/>
      <c r="AC100" s="171">
        <v>42</v>
      </c>
      <c r="AD100" s="91"/>
      <c r="AE100" s="13"/>
      <c r="AF100" s="13"/>
      <c r="AG100" s="172" t="str">
        <f>IF(AI100="","",VLOOKUP($AI100,DG名簿!$A$1:$D$400,2))</f>
        <v>米田　郁美</v>
      </c>
      <c r="AH100" s="170"/>
      <c r="AI100" s="7">
        <v>3018</v>
      </c>
      <c r="AJ100" s="172"/>
    </row>
    <row r="101" spans="1:36" ht="14.25" customHeight="1" thickTop="1" x14ac:dyDescent="0.15">
      <c r="B101" s="7"/>
      <c r="C101" s="172"/>
      <c r="G101" s="2"/>
      <c r="H101" s="169"/>
      <c r="I101" s="166">
        <v>2</v>
      </c>
      <c r="J101" s="148"/>
      <c r="O101" s="2"/>
      <c r="P101" s="65"/>
      <c r="Q101" s="145"/>
      <c r="S101" s="2"/>
      <c r="T101" s="147"/>
      <c r="U101" s="65"/>
      <c r="V101" s="2"/>
      <c r="W101" s="62"/>
      <c r="X101" s="7"/>
      <c r="Y101" s="62"/>
      <c r="Z101" s="7"/>
      <c r="AA101" s="129"/>
      <c r="AB101" s="262">
        <v>2</v>
      </c>
      <c r="AC101" s="169"/>
      <c r="AD101" s="9"/>
      <c r="AE101" s="13"/>
      <c r="AF101" s="13"/>
      <c r="AG101" s="172"/>
    </row>
    <row r="102" spans="1:36" ht="14.25" customHeight="1" x14ac:dyDescent="0.15">
      <c r="B102" s="7"/>
      <c r="C102" s="172" t="str">
        <f>IF(B103="","",VLOOKUP($B103,DG名簿!$A$1:$D$400,2))</f>
        <v>小野澤楓香</v>
      </c>
      <c r="E102" s="2"/>
      <c r="F102" s="2"/>
      <c r="G102" s="2"/>
      <c r="H102" s="2"/>
      <c r="I102" s="161"/>
      <c r="J102" s="2"/>
      <c r="O102" s="2"/>
      <c r="P102" s="65"/>
      <c r="Q102" s="145"/>
      <c r="S102" s="2"/>
      <c r="T102" s="147"/>
      <c r="U102" s="65"/>
      <c r="V102" s="2"/>
      <c r="W102" s="62"/>
      <c r="X102" s="7"/>
      <c r="Y102" s="62"/>
      <c r="Z102" s="7"/>
      <c r="AA102" s="64"/>
      <c r="AB102" s="249"/>
      <c r="AC102" s="13"/>
      <c r="AD102" s="13"/>
      <c r="AE102" s="13"/>
      <c r="AF102" s="13"/>
      <c r="AG102" s="172" t="str">
        <f>IF(AI103="","",VLOOKUP($AI103,DG名簿!$A$1:$D$400,2))</f>
        <v>竹内　美羽</v>
      </c>
    </row>
    <row r="103" spans="1:36" ht="14.25" customHeight="1" thickBot="1" x14ac:dyDescent="0.2">
      <c r="A103" s="175">
        <v>21</v>
      </c>
      <c r="B103" s="7">
        <v>2111</v>
      </c>
      <c r="C103" s="172"/>
      <c r="D103" s="173" t="str">
        <f>IF(C102="","",VLOOKUP($B103,DG名簿!$A$1:$D$400,4))</f>
        <v>（新津第二）</v>
      </c>
      <c r="E103" s="2"/>
      <c r="F103" s="13"/>
      <c r="G103" s="2"/>
      <c r="H103" s="2"/>
      <c r="I103" s="145"/>
      <c r="J103" s="2"/>
      <c r="O103" s="2"/>
      <c r="P103" s="167">
        <v>2</v>
      </c>
      <c r="Q103" s="145"/>
      <c r="S103" s="2"/>
      <c r="T103" s="147"/>
      <c r="U103" s="271">
        <v>2</v>
      </c>
      <c r="V103" s="2"/>
      <c r="W103" s="62"/>
      <c r="X103" s="7"/>
      <c r="Y103" s="62"/>
      <c r="Z103" s="7"/>
      <c r="AA103" s="64"/>
      <c r="AB103" s="155"/>
      <c r="AC103" s="229"/>
      <c r="AD103" s="105"/>
      <c r="AE103" s="105"/>
      <c r="AF103" s="154"/>
      <c r="AG103" s="172"/>
      <c r="AH103" s="170" t="str">
        <f>IF(AG102="","",VLOOKUP($AI103,DG名簿!$A$1:$D$400,4))</f>
        <v>（岩室）</v>
      </c>
      <c r="AI103" s="7">
        <v>2611</v>
      </c>
      <c r="AJ103" s="172">
        <v>61</v>
      </c>
    </row>
    <row r="104" spans="1:36" ht="14.25" customHeight="1" thickTop="1" x14ac:dyDescent="0.15">
      <c r="A104" s="175"/>
      <c r="B104" s="7">
        <v>2112</v>
      </c>
      <c r="C104" s="172" t="str">
        <f>IF(B104="","",VLOOKUP($B104,DG名簿!$A$1:$D$400,2))</f>
        <v>五十嵐光里</v>
      </c>
      <c r="D104" s="173"/>
      <c r="E104" s="148"/>
      <c r="F104" s="142"/>
      <c r="G104" s="148"/>
      <c r="H104" s="148"/>
      <c r="O104" s="2"/>
      <c r="P104" s="167"/>
      <c r="Q104" s="145"/>
      <c r="S104" s="2"/>
      <c r="T104" s="147"/>
      <c r="U104" s="271"/>
      <c r="V104" s="2"/>
      <c r="W104" s="62"/>
      <c r="X104" s="7"/>
      <c r="Y104" s="62"/>
      <c r="Z104" s="7"/>
      <c r="AA104" s="62"/>
      <c r="AB104" s="7"/>
      <c r="AC104" s="13"/>
      <c r="AD104" s="13"/>
      <c r="AE104" s="13"/>
      <c r="AF104" s="9"/>
      <c r="AG104" s="172" t="str">
        <f>IF(AI104="","",VLOOKUP($AI104,DG名簿!$A$1:$D$400,2))</f>
        <v>阿部　祥佳</v>
      </c>
      <c r="AH104" s="170"/>
      <c r="AI104" s="7">
        <v>2612</v>
      </c>
      <c r="AJ104" s="172"/>
    </row>
    <row r="105" spans="1:36" ht="14.25" customHeight="1" x14ac:dyDescent="0.15">
      <c r="B105" s="7"/>
      <c r="C105" s="172"/>
      <c r="E105" s="2"/>
      <c r="F105" s="2"/>
      <c r="G105" s="2"/>
      <c r="H105" s="2"/>
      <c r="O105" s="2"/>
      <c r="P105" s="65"/>
      <c r="Q105" s="145"/>
      <c r="R105" s="157">
        <v>2</v>
      </c>
      <c r="S105" s="159">
        <v>0</v>
      </c>
      <c r="T105" s="147"/>
      <c r="U105" s="65"/>
      <c r="V105" s="2"/>
      <c r="W105" s="62"/>
      <c r="X105" s="7"/>
      <c r="Y105" s="62"/>
      <c r="Z105" s="7"/>
      <c r="AA105" s="62"/>
      <c r="AB105" s="7"/>
      <c r="AC105" s="7"/>
      <c r="AD105" s="7"/>
      <c r="AE105" s="13"/>
      <c r="AF105" s="13"/>
      <c r="AG105" s="172"/>
      <c r="AI105" s="7"/>
    </row>
    <row r="106" spans="1:36" ht="14.25" customHeight="1" thickBot="1" x14ac:dyDescent="0.2">
      <c r="E106" s="2"/>
      <c r="F106" s="2"/>
      <c r="G106" s="2"/>
      <c r="H106" s="2"/>
      <c r="N106" s="101"/>
      <c r="O106" s="2"/>
      <c r="P106" s="169">
        <v>79</v>
      </c>
      <c r="Q106" s="146"/>
      <c r="R106" s="158"/>
      <c r="S106" s="160"/>
      <c r="T106" s="156"/>
      <c r="U106" s="169">
        <v>80</v>
      </c>
      <c r="V106" s="88"/>
      <c r="W106" s="62"/>
      <c r="X106" s="7"/>
      <c r="Y106" s="62"/>
      <c r="Z106" s="7"/>
      <c r="AA106" s="62"/>
      <c r="AB106" s="7"/>
      <c r="AC106" s="7"/>
      <c r="AD106" s="7"/>
      <c r="AE106" s="7"/>
      <c r="AF106" s="7"/>
    </row>
    <row r="107" spans="1:36" ht="14.25" customHeight="1" thickTop="1" x14ac:dyDescent="0.15">
      <c r="E107" s="2"/>
      <c r="F107" s="2"/>
      <c r="G107" s="2"/>
      <c r="H107" s="2"/>
      <c r="O107" s="2"/>
      <c r="P107" s="168"/>
      <c r="R107" s="169">
        <v>81</v>
      </c>
      <c r="S107" s="177"/>
      <c r="U107" s="171"/>
      <c r="V107" s="2"/>
      <c r="W107" s="62"/>
      <c r="X107" s="7"/>
      <c r="Y107" s="62"/>
      <c r="Z107" s="7"/>
      <c r="AA107" s="62"/>
      <c r="AB107" s="7"/>
      <c r="AC107" s="7"/>
      <c r="AD107" s="7"/>
      <c r="AE107" s="7"/>
      <c r="AF107" s="7"/>
    </row>
    <row r="108" spans="1:36" ht="14.25" customHeight="1" x14ac:dyDescent="0.15">
      <c r="C108" s="172" t="str">
        <f>IF(B109="","",VLOOKUP($B109,DG名簿!$A$1:$D$400,2))</f>
        <v>大澤　依純</v>
      </c>
      <c r="E108" s="2"/>
      <c r="F108" s="2"/>
      <c r="G108" s="2"/>
      <c r="H108" s="2"/>
      <c r="I108" s="2"/>
      <c r="J108" s="2"/>
      <c r="O108" s="2"/>
      <c r="P108" s="59"/>
      <c r="R108" s="169"/>
      <c r="S108" s="169"/>
      <c r="U108" s="67"/>
      <c r="V108" s="2"/>
      <c r="W108" s="62"/>
      <c r="X108" s="7"/>
      <c r="Y108" s="62"/>
      <c r="Z108" s="7"/>
      <c r="AA108" s="62"/>
      <c r="AB108" s="7"/>
      <c r="AC108" s="13"/>
      <c r="AD108" s="13"/>
      <c r="AE108" s="13"/>
      <c r="AF108" s="13"/>
      <c r="AG108" s="172" t="str">
        <f>IF(AI109="","",VLOOKUP($AI109,DG名簿!$A$1:$D$400,2))</f>
        <v>山形深愛</v>
      </c>
    </row>
    <row r="109" spans="1:36" ht="14.25" customHeight="1" thickBot="1" x14ac:dyDescent="0.2">
      <c r="A109" s="175">
        <v>22</v>
      </c>
      <c r="B109" s="7">
        <v>3311</v>
      </c>
      <c r="C109" s="172"/>
      <c r="D109" s="173" t="str">
        <f>IF(C108="","",VLOOKUP($B109,DG名簿!$A$1:$D$400,4))</f>
        <v>（鳥屋野）</v>
      </c>
      <c r="E109" s="104"/>
      <c r="F109" s="105"/>
      <c r="G109" s="104"/>
      <c r="H109" s="104"/>
      <c r="I109" s="2"/>
      <c r="J109" s="2"/>
      <c r="O109" s="2"/>
      <c r="P109" s="168">
        <v>0</v>
      </c>
      <c r="U109" s="171">
        <v>0</v>
      </c>
      <c r="V109" s="2"/>
      <c r="W109" s="62"/>
      <c r="X109" s="7"/>
      <c r="Y109" s="62"/>
      <c r="Z109" s="7"/>
      <c r="AA109" s="62"/>
      <c r="AB109" s="7"/>
      <c r="AC109" s="105"/>
      <c r="AD109" s="105"/>
      <c r="AE109" s="105"/>
      <c r="AF109" s="154"/>
      <c r="AG109" s="172"/>
      <c r="AH109" s="170" t="str">
        <f>IF(AG108="","",VLOOKUP($AI109,DG名簿!$A$1:$D$400,4))</f>
        <v>（曽野木）</v>
      </c>
      <c r="AI109" s="7">
        <v>2011</v>
      </c>
      <c r="AJ109" s="172">
        <v>62</v>
      </c>
    </row>
    <row r="110" spans="1:36" ht="14.25" customHeight="1" thickTop="1" x14ac:dyDescent="0.15">
      <c r="A110" s="175"/>
      <c r="B110" s="7">
        <v>3312</v>
      </c>
      <c r="C110" s="172" t="str">
        <f>IF(B110="","",VLOOKUP($B110,DG名簿!$A$1:$D$400,2))</f>
        <v>馬場さくら</v>
      </c>
      <c r="D110" s="173"/>
      <c r="E110" s="2"/>
      <c r="F110" s="13"/>
      <c r="G110" s="2"/>
      <c r="H110" s="2"/>
      <c r="I110" s="161">
        <v>2</v>
      </c>
      <c r="J110" s="2"/>
      <c r="O110" s="2"/>
      <c r="P110" s="168"/>
      <c r="U110" s="171"/>
      <c r="V110" s="2"/>
      <c r="W110" s="62"/>
      <c r="X110" s="7"/>
      <c r="Y110" s="62"/>
      <c r="Z110" s="7"/>
      <c r="AA110" s="64"/>
      <c r="AB110" s="249">
        <v>2</v>
      </c>
      <c r="AC110" s="13"/>
      <c r="AD110" s="13"/>
      <c r="AE110" s="13"/>
      <c r="AF110" s="9"/>
      <c r="AG110" s="172" t="str">
        <f>IF(AI110="","",VLOOKUP($AI110,DG名簿!$A$1:$D$400,2))</f>
        <v>櫻田莉菜</v>
      </c>
      <c r="AH110" s="170"/>
      <c r="AI110" s="7">
        <v>2012</v>
      </c>
      <c r="AJ110" s="172"/>
    </row>
    <row r="111" spans="1:36" ht="14.25" customHeight="1" thickBot="1" x14ac:dyDescent="0.2">
      <c r="B111" s="7"/>
      <c r="C111" s="172"/>
      <c r="E111" s="2"/>
      <c r="F111" s="2"/>
      <c r="G111" s="2"/>
      <c r="H111" s="2"/>
      <c r="I111" s="162"/>
      <c r="J111" s="104"/>
      <c r="O111" s="2"/>
      <c r="P111" s="59"/>
      <c r="U111" s="67"/>
      <c r="V111" s="2"/>
      <c r="W111" s="62"/>
      <c r="X111" s="7"/>
      <c r="Y111" s="62"/>
      <c r="Z111" s="7"/>
      <c r="AA111" s="126"/>
      <c r="AB111" s="250"/>
      <c r="AC111" s="13"/>
      <c r="AD111" s="13"/>
      <c r="AE111" s="13"/>
      <c r="AF111" s="13"/>
      <c r="AG111" s="172"/>
      <c r="AI111" s="7"/>
    </row>
    <row r="112" spans="1:36" ht="14.25" customHeight="1" thickTop="1" x14ac:dyDescent="0.15">
      <c r="C112" s="172" t="str">
        <f>IF(B113="","",VLOOKUP($B113,DG名簿!$A$1:$D$400,2))</f>
        <v>岩田　萌</v>
      </c>
      <c r="G112" s="88"/>
      <c r="H112" s="168">
        <v>27</v>
      </c>
      <c r="I112" s="163">
        <v>0</v>
      </c>
      <c r="J112" s="2"/>
      <c r="K112" s="145"/>
      <c r="L112" s="65"/>
      <c r="O112" s="2"/>
      <c r="P112" s="59"/>
      <c r="U112" s="67"/>
      <c r="V112" s="2"/>
      <c r="W112" s="62"/>
      <c r="X112" s="7"/>
      <c r="Y112" s="62"/>
      <c r="Z112" s="7"/>
      <c r="AA112" s="63"/>
      <c r="AB112" s="251">
        <v>0</v>
      </c>
      <c r="AC112" s="171">
        <v>43</v>
      </c>
      <c r="AD112" s="91"/>
      <c r="AE112" s="13"/>
      <c r="AF112" s="13"/>
      <c r="AG112" s="172" t="str">
        <f>IF(AI113="","",VLOOKUP($AI113,DG名簿!$A$1:$D$400,2))</f>
        <v>佐々木　珠莉　</v>
      </c>
    </row>
    <row r="113" spans="1:36" ht="14.25" customHeight="1" thickBot="1" x14ac:dyDescent="0.2">
      <c r="A113" s="175">
        <v>23</v>
      </c>
      <c r="B113" s="7">
        <v>2117</v>
      </c>
      <c r="C113" s="172"/>
      <c r="D113" s="173" t="str">
        <f>IF(C112="","",VLOOKUP($B113,DG名簿!$A$1:$D$400,4))</f>
        <v>（新津第二）</v>
      </c>
      <c r="E113" s="104"/>
      <c r="F113" s="104"/>
      <c r="G113" s="2"/>
      <c r="H113" s="168"/>
      <c r="I113" s="164"/>
      <c r="J113" s="2"/>
      <c r="K113" s="145"/>
      <c r="L113" s="65"/>
      <c r="O113" s="2"/>
      <c r="P113" s="59"/>
      <c r="U113" s="67"/>
      <c r="V113" s="2"/>
      <c r="W113" s="62"/>
      <c r="X113" s="7"/>
      <c r="Y113" s="62"/>
      <c r="Z113" s="7"/>
      <c r="AA113" s="63"/>
      <c r="AB113" s="252"/>
      <c r="AC113" s="171"/>
      <c r="AD113" s="13"/>
      <c r="AE113" s="13"/>
      <c r="AF113" s="13"/>
      <c r="AG113" s="172"/>
      <c r="AH113" s="170" t="str">
        <f>IF(AG112="","",VLOOKUP($AI113,DG名簿!$A$1:$D$400,4))</f>
        <v>（吉田）</v>
      </c>
      <c r="AI113" s="7">
        <v>1217</v>
      </c>
      <c r="AJ113" s="172">
        <v>63</v>
      </c>
    </row>
    <row r="114" spans="1:36" ht="14.25" customHeight="1" thickTop="1" x14ac:dyDescent="0.15">
      <c r="A114" s="175"/>
      <c r="B114" s="7">
        <v>2118</v>
      </c>
      <c r="C114" s="172" t="str">
        <f>IF(B114="","",VLOOKUP($B114,DG名簿!$A$1:$D$400,2))</f>
        <v>長井　美樹</v>
      </c>
      <c r="D114" s="173"/>
      <c r="E114" s="2"/>
      <c r="F114" s="2"/>
      <c r="G114" s="161">
        <v>2</v>
      </c>
      <c r="H114" s="5"/>
      <c r="I114" s="2"/>
      <c r="J114" s="2"/>
      <c r="K114" s="145"/>
      <c r="L114" s="65"/>
      <c r="O114" s="2"/>
      <c r="P114" s="59"/>
      <c r="U114" s="67"/>
      <c r="V114" s="2"/>
      <c r="W114" s="62"/>
      <c r="X114" s="7"/>
      <c r="Y114" s="62"/>
      <c r="Z114" s="7"/>
      <c r="AA114" s="63"/>
      <c r="AB114" s="13"/>
      <c r="AC114" s="12"/>
      <c r="AD114" s="157">
        <v>2</v>
      </c>
      <c r="AE114" s="233"/>
      <c r="AF114" s="234"/>
      <c r="AG114" s="172" t="str">
        <f>IF(AI114="","",VLOOKUP($AI114,DG名簿!$A$1:$D$400,2))</f>
        <v>小熊　ひと美</v>
      </c>
      <c r="AH114" s="170"/>
      <c r="AI114" s="7">
        <v>1218</v>
      </c>
      <c r="AJ114" s="172"/>
    </row>
    <row r="115" spans="1:36" ht="14.25" customHeight="1" thickBot="1" x14ac:dyDescent="0.2">
      <c r="B115" s="7"/>
      <c r="C115" s="172"/>
      <c r="E115" s="88"/>
      <c r="F115" s="169">
        <v>6</v>
      </c>
      <c r="G115" s="162"/>
      <c r="H115" s="149"/>
      <c r="I115" s="2"/>
      <c r="J115" s="2"/>
      <c r="K115" s="145"/>
      <c r="L115" s="65"/>
      <c r="O115" s="2"/>
      <c r="P115" s="59"/>
      <c r="U115" s="67"/>
      <c r="V115" s="2"/>
      <c r="W115" s="62"/>
      <c r="X115" s="7"/>
      <c r="Y115" s="62"/>
      <c r="Z115" s="7"/>
      <c r="AA115" s="63"/>
      <c r="AB115" s="13"/>
      <c r="AC115" s="226"/>
      <c r="AD115" s="158"/>
      <c r="AE115" s="169">
        <v>14</v>
      </c>
      <c r="AF115" s="91"/>
      <c r="AG115" s="172"/>
    </row>
    <row r="116" spans="1:36" ht="14.25" customHeight="1" thickTop="1" x14ac:dyDescent="0.15">
      <c r="B116" s="7"/>
      <c r="C116" s="172" t="str">
        <f>IF(B117="","",VLOOKUP($B117,DG名簿!$A$1:$D$400,2))</f>
        <v>高島　彩紀</v>
      </c>
      <c r="E116" s="2"/>
      <c r="F116" s="168"/>
      <c r="G116" s="163">
        <v>0</v>
      </c>
      <c r="I116" s="2"/>
      <c r="J116" s="2"/>
      <c r="K116" s="145"/>
      <c r="L116" s="65"/>
      <c r="O116" s="2"/>
      <c r="P116" s="59"/>
      <c r="U116" s="67"/>
      <c r="V116" s="2"/>
      <c r="W116" s="62"/>
      <c r="X116" s="7"/>
      <c r="Y116" s="62"/>
      <c r="Z116" s="7"/>
      <c r="AA116" s="63"/>
      <c r="AB116" s="13"/>
      <c r="AC116" s="7"/>
      <c r="AD116" s="263">
        <v>0</v>
      </c>
      <c r="AE116" s="171"/>
      <c r="AF116" s="9"/>
      <c r="AG116" s="172" t="str">
        <f>IF(AI117="","",VLOOKUP($AI117,DG名簿!$A$1:$D$400,2))</f>
        <v>伊藤　千聖</v>
      </c>
    </row>
    <row r="117" spans="1:36" ht="14.25" customHeight="1" x14ac:dyDescent="0.15">
      <c r="A117" s="175">
        <v>24</v>
      </c>
      <c r="B117" s="7">
        <v>3517</v>
      </c>
      <c r="C117" s="172"/>
      <c r="D117" s="173" t="str">
        <f>IF(C116="","",VLOOKUP($B117,DG名簿!$A$1:$D$400,4))</f>
        <v>（高志中等）</v>
      </c>
      <c r="E117" s="2"/>
      <c r="F117" s="5"/>
      <c r="G117" s="164"/>
      <c r="I117" s="2"/>
      <c r="J117" s="2"/>
      <c r="K117" s="145"/>
      <c r="L117" s="65"/>
      <c r="O117" s="2"/>
      <c r="P117" s="59"/>
      <c r="U117" s="67"/>
      <c r="V117" s="2"/>
      <c r="W117" s="62"/>
      <c r="X117" s="7"/>
      <c r="Y117" s="62"/>
      <c r="Z117" s="252">
        <v>0</v>
      </c>
      <c r="AA117" s="63"/>
      <c r="AB117" s="13"/>
      <c r="AC117" s="7"/>
      <c r="AD117" s="252"/>
      <c r="AE117" s="14"/>
      <c r="AF117" s="15"/>
      <c r="AG117" s="172"/>
      <c r="AH117" s="170" t="str">
        <f>IF(AG116="","",VLOOKUP($AI117,DG名簿!$A$1:$D$400,4))</f>
        <v>（木戸）</v>
      </c>
      <c r="AI117" s="7">
        <v>1917</v>
      </c>
      <c r="AJ117" s="172">
        <v>64</v>
      </c>
    </row>
    <row r="118" spans="1:36" ht="14.25" customHeight="1" thickBot="1" x14ac:dyDescent="0.2">
      <c r="A118" s="175"/>
      <c r="B118" s="7">
        <v>3518</v>
      </c>
      <c r="C118" s="172" t="str">
        <f>IF(B118="","",VLOOKUP($B118,DG名簿!$A$1:$D$400,2))</f>
        <v>星野　由妃</v>
      </c>
      <c r="D118" s="173"/>
      <c r="E118" s="1"/>
      <c r="F118" s="1"/>
      <c r="G118" s="2"/>
      <c r="I118" s="2"/>
      <c r="J118" s="2"/>
      <c r="K118" s="161">
        <v>2</v>
      </c>
      <c r="L118" s="65"/>
      <c r="O118" s="2"/>
      <c r="P118" s="59"/>
      <c r="U118" s="67"/>
      <c r="V118" s="2"/>
      <c r="W118" s="62"/>
      <c r="X118" s="7"/>
      <c r="Y118" s="62"/>
      <c r="Z118" s="268"/>
      <c r="AA118" s="171">
        <v>63</v>
      </c>
      <c r="AB118" s="93"/>
      <c r="AC118" s="7"/>
      <c r="AD118" s="7"/>
      <c r="AE118" s="7"/>
      <c r="AF118" s="7"/>
      <c r="AG118" s="172" t="str">
        <f>IF(AI118="","",VLOOKUP($AI118,DG名簿!$A$1:$D$400,2))</f>
        <v>鈴木　ちはる</v>
      </c>
      <c r="AH118" s="170"/>
      <c r="AI118" s="7">
        <v>1918</v>
      </c>
      <c r="AJ118" s="172"/>
    </row>
    <row r="119" spans="1:36" ht="14.25" customHeight="1" thickTop="1" thickBot="1" x14ac:dyDescent="0.2">
      <c r="B119" s="7"/>
      <c r="C119" s="172"/>
      <c r="I119" s="88"/>
      <c r="J119" s="169">
        <v>55</v>
      </c>
      <c r="K119" s="162"/>
      <c r="L119" s="108"/>
      <c r="O119" s="2"/>
      <c r="P119" s="59"/>
      <c r="U119" s="67"/>
      <c r="V119" s="2"/>
      <c r="W119" s="62"/>
      <c r="X119" s="7"/>
      <c r="Y119" s="131"/>
      <c r="Z119" s="269">
        <v>2</v>
      </c>
      <c r="AA119" s="169"/>
      <c r="AB119" s="9"/>
      <c r="AC119" s="7"/>
      <c r="AD119" s="7"/>
      <c r="AE119" s="7"/>
      <c r="AF119" s="7"/>
      <c r="AG119" s="172"/>
    </row>
    <row r="120" spans="1:36" ht="14.25" customHeight="1" thickTop="1" x14ac:dyDescent="0.15">
      <c r="B120" s="7"/>
      <c r="C120" s="62"/>
      <c r="I120" s="2"/>
      <c r="J120" s="168"/>
      <c r="K120" s="163">
        <v>1</v>
      </c>
      <c r="L120" s="65"/>
      <c r="M120" s="145"/>
      <c r="N120" s="65"/>
      <c r="O120" s="2"/>
      <c r="P120" s="59"/>
      <c r="U120" s="67"/>
      <c r="V120" s="2"/>
      <c r="W120" s="62"/>
      <c r="X120" s="7"/>
      <c r="Y120" s="63"/>
      <c r="Z120" s="157"/>
      <c r="AA120" s="64"/>
      <c r="AB120" s="9"/>
      <c r="AC120" s="7"/>
      <c r="AD120" s="7"/>
      <c r="AE120" s="7"/>
      <c r="AF120" s="7"/>
    </row>
    <row r="121" spans="1:36" ht="14.25" customHeight="1" x14ac:dyDescent="0.15">
      <c r="I121" s="2"/>
      <c r="J121" s="5"/>
      <c r="K121" s="164"/>
      <c r="L121" s="65"/>
      <c r="M121" s="145"/>
      <c r="N121" s="65"/>
      <c r="O121" s="2"/>
      <c r="P121" s="59"/>
      <c r="U121" s="67"/>
      <c r="V121" s="2"/>
      <c r="W121" s="62"/>
      <c r="X121" s="7"/>
      <c r="Y121" s="63"/>
      <c r="Z121" s="232"/>
      <c r="AA121" s="64"/>
      <c r="AB121" s="13"/>
      <c r="AC121" s="7"/>
      <c r="AD121" s="7"/>
      <c r="AE121" s="7"/>
      <c r="AF121" s="7"/>
    </row>
    <row r="122" spans="1:36" ht="14.25" customHeight="1" x14ac:dyDescent="0.15">
      <c r="C122" s="172" t="str">
        <f>IF(B123="","",VLOOKUP($B123,DG名簿!$A$1:$D$400,2))</f>
        <v>阿部　優菜</v>
      </c>
      <c r="E122" s="2"/>
      <c r="F122" s="2"/>
      <c r="G122" s="2"/>
      <c r="I122" s="2"/>
      <c r="J122" s="5"/>
      <c r="K122" s="2"/>
      <c r="L122" s="65"/>
      <c r="M122" s="145"/>
      <c r="N122" s="65"/>
      <c r="O122" s="2"/>
      <c r="P122" s="59"/>
      <c r="U122" s="67"/>
      <c r="V122" s="2"/>
      <c r="W122" s="62"/>
      <c r="X122" s="7"/>
      <c r="Y122" s="63"/>
      <c r="Z122" s="232"/>
      <c r="AA122" s="64"/>
      <c r="AB122" s="13"/>
      <c r="AC122" s="7"/>
      <c r="AD122" s="7"/>
      <c r="AE122" s="13"/>
      <c r="AF122" s="13"/>
      <c r="AG122" s="172" t="str">
        <f>IF(AI123="","",VLOOKUP($AI123,DG名簿!$A$1:$D$400,2))</f>
        <v>湯田　桃花</v>
      </c>
    </row>
    <row r="123" spans="1:36" ht="14.25" customHeight="1" thickBot="1" x14ac:dyDescent="0.2">
      <c r="A123" s="175">
        <v>25</v>
      </c>
      <c r="B123" s="7">
        <v>3213</v>
      </c>
      <c r="C123" s="172"/>
      <c r="D123" s="173" t="str">
        <f>IF(C122="","",VLOOKUP($B123,DG名簿!$A$1:$D$400,4))</f>
        <v>（白根第一）</v>
      </c>
      <c r="E123" s="104"/>
      <c r="F123" s="105"/>
      <c r="G123" s="104"/>
      <c r="H123" s="104"/>
      <c r="I123" s="2"/>
      <c r="J123" s="5"/>
      <c r="K123" s="2"/>
      <c r="L123" s="65"/>
      <c r="M123" s="145"/>
      <c r="N123" s="65"/>
      <c r="O123" s="2"/>
      <c r="P123" s="59"/>
      <c r="U123" s="67"/>
      <c r="V123" s="2"/>
      <c r="W123" s="62"/>
      <c r="X123" s="7"/>
      <c r="Y123" s="63"/>
      <c r="Z123" s="232"/>
      <c r="AA123" s="64"/>
      <c r="AB123" s="13"/>
      <c r="AC123" s="7"/>
      <c r="AD123" s="7"/>
      <c r="AE123" s="13"/>
      <c r="AF123" s="9"/>
      <c r="AG123" s="172"/>
      <c r="AH123" s="170" t="str">
        <f>IF(AG122="","",VLOOKUP($AI123,DG名簿!$A$1:$D$400,4))</f>
        <v>（新津第二）</v>
      </c>
      <c r="AI123" s="7">
        <v>2113</v>
      </c>
      <c r="AJ123" s="172">
        <v>65</v>
      </c>
    </row>
    <row r="124" spans="1:36" ht="14.25" customHeight="1" thickTop="1" x14ac:dyDescent="0.15">
      <c r="A124" s="175"/>
      <c r="B124" s="7">
        <v>3214</v>
      </c>
      <c r="C124" s="172" t="str">
        <f>IF(B124="","",VLOOKUP($B124,DG名簿!$A$1:$D$400,2))</f>
        <v>吉田　茉裕</v>
      </c>
      <c r="D124" s="173"/>
      <c r="E124" s="2"/>
      <c r="F124" s="13"/>
      <c r="G124" s="2"/>
      <c r="H124" s="2"/>
      <c r="I124" s="145"/>
      <c r="J124" s="5"/>
      <c r="K124" s="2"/>
      <c r="L124" s="65"/>
      <c r="M124" s="145"/>
      <c r="N124" s="65"/>
      <c r="O124" s="2"/>
      <c r="P124" s="59"/>
      <c r="U124" s="67"/>
      <c r="V124" s="2"/>
      <c r="W124" s="62"/>
      <c r="X124" s="7"/>
      <c r="Y124" s="63"/>
      <c r="Z124" s="232"/>
      <c r="AA124" s="64"/>
      <c r="AB124" s="13"/>
      <c r="AC124" s="10"/>
      <c r="AD124" s="11"/>
      <c r="AE124" s="11"/>
      <c r="AF124" s="17"/>
      <c r="AG124" s="172" t="str">
        <f>IF(AI124="","",VLOOKUP($AI124,DG名簿!$A$1:$D$400,2))</f>
        <v>大橋　杏果</v>
      </c>
      <c r="AH124" s="170"/>
      <c r="AI124" s="7">
        <v>2114</v>
      </c>
      <c r="AJ124" s="172"/>
    </row>
    <row r="125" spans="1:36" ht="14.25" customHeight="1" x14ac:dyDescent="0.15">
      <c r="B125" s="7"/>
      <c r="C125" s="172"/>
      <c r="E125" s="2"/>
      <c r="F125" s="2"/>
      <c r="G125" s="2"/>
      <c r="H125" s="2"/>
      <c r="I125" s="161">
        <v>2</v>
      </c>
      <c r="J125" s="5"/>
      <c r="K125" s="2"/>
      <c r="L125" s="65"/>
      <c r="M125" s="145"/>
      <c r="N125" s="65"/>
      <c r="O125" s="2"/>
      <c r="P125" s="59"/>
      <c r="U125" s="67"/>
      <c r="V125" s="2"/>
      <c r="W125" s="62"/>
      <c r="X125" s="7"/>
      <c r="Y125" s="63"/>
      <c r="Z125" s="232"/>
      <c r="AA125" s="64"/>
      <c r="AB125" s="252">
        <v>0</v>
      </c>
      <c r="AC125" s="12"/>
      <c r="AD125" s="13"/>
      <c r="AE125" s="13"/>
      <c r="AF125" s="13"/>
      <c r="AG125" s="172"/>
      <c r="AI125" s="7"/>
    </row>
    <row r="126" spans="1:36" ht="14.25" customHeight="1" thickBot="1" x14ac:dyDescent="0.2">
      <c r="B126" s="7"/>
      <c r="C126" s="62"/>
      <c r="E126" s="2"/>
      <c r="F126" s="2"/>
      <c r="G126" s="88"/>
      <c r="H126" s="169">
        <v>28</v>
      </c>
      <c r="I126" s="162"/>
      <c r="J126" s="149"/>
      <c r="K126" s="2"/>
      <c r="L126" s="65"/>
      <c r="M126" s="145"/>
      <c r="N126" s="65"/>
      <c r="O126" s="2"/>
      <c r="P126" s="59"/>
      <c r="U126" s="67"/>
      <c r="V126" s="2"/>
      <c r="W126" s="62"/>
      <c r="X126" s="7"/>
      <c r="Y126" s="63"/>
      <c r="Z126" s="232"/>
      <c r="AA126" s="64"/>
      <c r="AB126" s="261"/>
      <c r="AC126" s="171">
        <v>44</v>
      </c>
      <c r="AD126" s="91"/>
      <c r="AE126" s="13"/>
      <c r="AF126" s="13"/>
    </row>
    <row r="127" spans="1:36" ht="14.25" customHeight="1" thickTop="1" x14ac:dyDescent="0.15">
      <c r="B127" s="7"/>
      <c r="C127" s="62"/>
      <c r="E127" s="2"/>
      <c r="F127" s="2"/>
      <c r="G127" s="2"/>
      <c r="H127" s="168"/>
      <c r="I127" s="163">
        <v>1</v>
      </c>
      <c r="K127" s="2"/>
      <c r="L127" s="65"/>
      <c r="M127" s="145"/>
      <c r="N127" s="65"/>
      <c r="O127" s="2"/>
      <c r="P127" s="59"/>
      <c r="U127" s="67"/>
      <c r="V127" s="2"/>
      <c r="W127" s="62"/>
      <c r="X127" s="7"/>
      <c r="Y127" s="63"/>
      <c r="Z127" s="13"/>
      <c r="AA127" s="129"/>
      <c r="AB127" s="262">
        <v>2</v>
      </c>
      <c r="AC127" s="169"/>
      <c r="AD127" s="9"/>
      <c r="AE127" s="13"/>
      <c r="AF127" s="13"/>
    </row>
    <row r="128" spans="1:36" ht="14.25" customHeight="1" x14ac:dyDescent="0.15">
      <c r="C128" s="172" t="str">
        <f>IF(B129="","",VLOOKUP($B129,DG名簿!$A$1:$D$400,2))</f>
        <v>樋口恵理</v>
      </c>
      <c r="E128" s="2"/>
      <c r="F128" s="2"/>
      <c r="G128" s="2"/>
      <c r="H128" s="5"/>
      <c r="I128" s="164"/>
      <c r="K128" s="2"/>
      <c r="L128" s="65"/>
      <c r="M128" s="145"/>
      <c r="N128" s="65"/>
      <c r="O128" s="2"/>
      <c r="P128" s="59"/>
      <c r="U128" s="67"/>
      <c r="V128" s="2"/>
      <c r="W128" s="62"/>
      <c r="X128" s="7"/>
      <c r="Y128" s="63"/>
      <c r="Z128" s="13"/>
      <c r="AA128" s="64"/>
      <c r="AB128" s="249"/>
      <c r="AC128" s="13"/>
      <c r="AD128" s="13"/>
      <c r="AE128" s="13"/>
      <c r="AF128" s="13"/>
      <c r="AG128" s="172" t="str">
        <f>IF(AI129="","",VLOOKUP($AI129,DG名簿!$A$1:$D$400,2))</f>
        <v>外川　実玖</v>
      </c>
    </row>
    <row r="129" spans="1:36" ht="14.25" customHeight="1" thickBot="1" x14ac:dyDescent="0.2">
      <c r="A129" s="175">
        <v>26</v>
      </c>
      <c r="B129" s="7">
        <v>1611</v>
      </c>
      <c r="C129" s="172"/>
      <c r="D129" s="173" t="str">
        <f>IF(C128="","",VLOOKUP($B129,DG名簿!$A$1:$D$400,4))</f>
        <v>（大形）</v>
      </c>
      <c r="E129" s="3"/>
      <c r="F129" s="15"/>
      <c r="G129" s="3"/>
      <c r="H129" s="6"/>
      <c r="I129" s="2"/>
      <c r="K129" s="2"/>
      <c r="L129" s="65"/>
      <c r="M129" s="145"/>
      <c r="N129" s="65"/>
      <c r="O129" s="2"/>
      <c r="P129" s="59"/>
      <c r="U129" s="67"/>
      <c r="V129" s="2"/>
      <c r="W129" s="62"/>
      <c r="X129" s="7"/>
      <c r="Y129" s="63"/>
      <c r="Z129" s="13"/>
      <c r="AA129" s="64"/>
      <c r="AB129" s="155"/>
      <c r="AC129" s="229"/>
      <c r="AD129" s="105"/>
      <c r="AE129" s="105"/>
      <c r="AF129" s="154"/>
      <c r="AG129" s="172"/>
      <c r="AH129" s="170" t="str">
        <f>IF(AG128="","",VLOOKUP($AI129,DG名簿!$A$1:$D$400,4))</f>
        <v>（白根第一）</v>
      </c>
      <c r="AI129" s="7">
        <v>3211</v>
      </c>
      <c r="AJ129" s="172">
        <v>66</v>
      </c>
    </row>
    <row r="130" spans="1:36" ht="14.25" customHeight="1" thickTop="1" x14ac:dyDescent="0.15">
      <c r="A130" s="175"/>
      <c r="B130" s="7">
        <v>1612</v>
      </c>
      <c r="C130" s="172" t="str">
        <f>IF(B130="","",VLOOKUP($B130,DG名簿!$A$1:$D$400,2))</f>
        <v>飯島佳奈</v>
      </c>
      <c r="D130" s="173"/>
      <c r="E130" s="2"/>
      <c r="F130" s="13"/>
      <c r="G130" s="2"/>
      <c r="K130" s="2"/>
      <c r="L130" s="65"/>
      <c r="M130" s="145"/>
      <c r="N130" s="65"/>
      <c r="O130" s="2"/>
      <c r="P130" s="59"/>
      <c r="U130" s="67"/>
      <c r="V130" s="2"/>
      <c r="W130" s="62"/>
      <c r="X130" s="7"/>
      <c r="Y130" s="63"/>
      <c r="Z130" s="13"/>
      <c r="AA130" s="62"/>
      <c r="AB130" s="7"/>
      <c r="AC130" s="13"/>
      <c r="AD130" s="13"/>
      <c r="AE130" s="13"/>
      <c r="AF130" s="9"/>
      <c r="AG130" s="172" t="str">
        <f>IF(AI130="","",VLOOKUP($AI130,DG名簿!$A$1:$D$400,2))</f>
        <v>本間　未唯</v>
      </c>
      <c r="AH130" s="170"/>
      <c r="AI130" s="7">
        <v>3212</v>
      </c>
      <c r="AJ130" s="172"/>
    </row>
    <row r="131" spans="1:36" ht="14.25" customHeight="1" x14ac:dyDescent="0.15">
      <c r="B131" s="7"/>
      <c r="C131" s="172"/>
      <c r="E131" s="2"/>
      <c r="F131" s="2"/>
      <c r="G131" s="2"/>
      <c r="K131" s="2"/>
      <c r="L131" s="65"/>
      <c r="M131" s="161">
        <v>2</v>
      </c>
      <c r="N131" s="65"/>
      <c r="O131" s="2"/>
      <c r="P131" s="59"/>
      <c r="U131" s="67"/>
      <c r="V131" s="2"/>
      <c r="W131" s="62"/>
      <c r="X131" s="252">
        <v>0</v>
      </c>
      <c r="Y131" s="63"/>
      <c r="Z131" s="13"/>
      <c r="AA131" s="62"/>
      <c r="AB131" s="7"/>
      <c r="AC131" s="7"/>
      <c r="AD131" s="7"/>
      <c r="AE131" s="13"/>
      <c r="AF131" s="13"/>
      <c r="AG131" s="172"/>
      <c r="AI131" s="7"/>
    </row>
    <row r="132" spans="1:36" ht="14.25" customHeight="1" thickBot="1" x14ac:dyDescent="0.2">
      <c r="B132" s="7"/>
      <c r="C132" s="62"/>
      <c r="J132" s="100"/>
      <c r="K132" s="2"/>
      <c r="L132" s="169">
        <v>69</v>
      </c>
      <c r="M132" s="162"/>
      <c r="N132" s="108"/>
      <c r="O132" s="2"/>
      <c r="P132" s="59"/>
      <c r="U132" s="67"/>
      <c r="V132" s="2"/>
      <c r="W132" s="62"/>
      <c r="X132" s="268"/>
      <c r="Y132" s="171">
        <v>73</v>
      </c>
      <c r="Z132" s="91"/>
      <c r="AA132" s="62"/>
      <c r="AB132" s="7"/>
      <c r="AC132" s="7"/>
      <c r="AD132" s="7"/>
      <c r="AE132" s="7"/>
      <c r="AF132" s="7"/>
    </row>
    <row r="133" spans="1:36" ht="14.25" customHeight="1" thickTop="1" x14ac:dyDescent="0.15">
      <c r="B133" s="7"/>
      <c r="C133" s="62"/>
      <c r="K133" s="2"/>
      <c r="L133" s="168"/>
      <c r="M133" s="163">
        <v>1</v>
      </c>
      <c r="N133" s="59"/>
      <c r="O133" s="2"/>
      <c r="P133" s="59"/>
      <c r="U133" s="67"/>
      <c r="V133" s="2"/>
      <c r="W133" s="131"/>
      <c r="X133" s="269">
        <v>2</v>
      </c>
      <c r="Y133" s="169"/>
      <c r="Z133" s="13"/>
      <c r="AA133" s="62"/>
      <c r="AB133" s="7"/>
      <c r="AC133" s="7"/>
      <c r="AD133" s="7"/>
      <c r="AE133" s="7"/>
      <c r="AF133" s="7"/>
    </row>
    <row r="134" spans="1:36" ht="14.25" customHeight="1" x14ac:dyDescent="0.15">
      <c r="C134" s="172" t="str">
        <f>IF(B135="","",VLOOKUP($B135,DG名簿!$A$1:$D$400,2))</f>
        <v>渡辺　杏</v>
      </c>
      <c r="E134" s="2"/>
      <c r="F134" s="2"/>
      <c r="G134" s="2"/>
      <c r="K134" s="2"/>
      <c r="L134" s="59"/>
      <c r="M134" s="164"/>
      <c r="N134" s="59"/>
      <c r="O134" s="2"/>
      <c r="P134" s="59"/>
      <c r="U134" s="67"/>
      <c r="V134" s="2"/>
      <c r="W134" s="63"/>
      <c r="X134" s="157"/>
      <c r="Y134" s="64"/>
      <c r="Z134" s="13"/>
      <c r="AA134" s="62"/>
      <c r="AB134" s="7"/>
      <c r="AC134" s="7"/>
      <c r="AD134" s="7"/>
      <c r="AE134" s="13"/>
      <c r="AF134" s="13"/>
      <c r="AG134" s="172" t="str">
        <f>IF(AI135="","",VLOOKUP($AI135,DG名簿!$A$1:$D$400,2))</f>
        <v>大野あかり</v>
      </c>
    </row>
    <row r="135" spans="1:36" ht="14.25" customHeight="1" thickBot="1" x14ac:dyDescent="0.2">
      <c r="A135" s="175">
        <v>27</v>
      </c>
      <c r="B135" s="7">
        <v>2613</v>
      </c>
      <c r="C135" s="172"/>
      <c r="D135" s="173" t="str">
        <f>IF(C134="","",VLOOKUP($B135,DG名簿!$A$1:$D$400,4))</f>
        <v>（岩室）</v>
      </c>
      <c r="E135" s="104"/>
      <c r="F135" s="105"/>
      <c r="G135" s="104"/>
      <c r="H135" s="104"/>
      <c r="K135" s="2"/>
      <c r="L135" s="59"/>
      <c r="M135" s="2"/>
      <c r="N135" s="59"/>
      <c r="O135" s="2"/>
      <c r="P135" s="59"/>
      <c r="U135" s="67"/>
      <c r="V135" s="2"/>
      <c r="W135" s="63"/>
      <c r="X135" s="232"/>
      <c r="Y135" s="64"/>
      <c r="Z135" s="13"/>
      <c r="AA135" s="62"/>
      <c r="AB135" s="7"/>
      <c r="AC135" s="105"/>
      <c r="AD135" s="105"/>
      <c r="AE135" s="105"/>
      <c r="AF135" s="154"/>
      <c r="AG135" s="172"/>
      <c r="AH135" s="170" t="str">
        <f>IF(AG134="","",VLOOKUP($AI135,DG名簿!$A$1:$D$400,4))</f>
        <v>（豊栄J）</v>
      </c>
      <c r="AI135" s="7">
        <v>3911</v>
      </c>
      <c r="AJ135" s="172">
        <v>67</v>
      </c>
    </row>
    <row r="136" spans="1:36" ht="14.25" customHeight="1" thickTop="1" x14ac:dyDescent="0.15">
      <c r="A136" s="175"/>
      <c r="B136" s="7">
        <v>2614</v>
      </c>
      <c r="C136" s="172" t="str">
        <f>IF(B136="","",VLOOKUP($B136,DG名簿!$A$1:$D$400,2))</f>
        <v>岩淵　愛梨</v>
      </c>
      <c r="D136" s="173"/>
      <c r="E136" s="2"/>
      <c r="F136" s="13"/>
      <c r="G136" s="2"/>
      <c r="H136" s="2"/>
      <c r="I136" s="145"/>
      <c r="J136" s="2"/>
      <c r="K136" s="2"/>
      <c r="L136" s="59"/>
      <c r="M136" s="2"/>
      <c r="N136" s="59"/>
      <c r="O136" s="2"/>
      <c r="P136" s="59"/>
      <c r="U136" s="67"/>
      <c r="V136" s="2"/>
      <c r="W136" s="63"/>
      <c r="X136" s="232"/>
      <c r="Y136" s="64"/>
      <c r="Z136" s="13"/>
      <c r="AA136" s="64"/>
      <c r="AB136" s="155"/>
      <c r="AC136" s="13"/>
      <c r="AD136" s="13"/>
      <c r="AE136" s="13"/>
      <c r="AF136" s="9"/>
      <c r="AG136" s="172" t="str">
        <f>IF(AI136="","",VLOOKUP($AI136,DG名簿!$A$1:$D$400,2))</f>
        <v>遠山優里菜</v>
      </c>
      <c r="AH136" s="170"/>
      <c r="AI136" s="7">
        <v>3912</v>
      </c>
      <c r="AJ136" s="172"/>
    </row>
    <row r="137" spans="1:36" ht="14.25" customHeight="1" x14ac:dyDescent="0.15">
      <c r="B137" s="7"/>
      <c r="C137" s="172"/>
      <c r="E137" s="2"/>
      <c r="F137" s="2"/>
      <c r="G137" s="2"/>
      <c r="H137" s="2"/>
      <c r="I137" s="161">
        <v>2</v>
      </c>
      <c r="J137" s="2"/>
      <c r="K137" s="2"/>
      <c r="L137" s="59"/>
      <c r="M137" s="2"/>
      <c r="N137" s="59"/>
      <c r="O137" s="2"/>
      <c r="P137" s="59"/>
      <c r="U137" s="67"/>
      <c r="V137" s="2"/>
      <c r="W137" s="63"/>
      <c r="X137" s="232"/>
      <c r="Y137" s="64"/>
      <c r="Z137" s="13"/>
      <c r="AA137" s="64"/>
      <c r="AB137" s="249">
        <v>2</v>
      </c>
      <c r="AC137" s="13"/>
      <c r="AD137" s="13"/>
      <c r="AE137" s="13"/>
      <c r="AF137" s="13"/>
      <c r="AG137" s="172"/>
      <c r="AI137" s="7"/>
    </row>
    <row r="138" spans="1:36" ht="14.25" customHeight="1" thickBot="1" x14ac:dyDescent="0.2">
      <c r="B138" s="7"/>
      <c r="C138" s="62"/>
      <c r="E138" s="2"/>
      <c r="F138" s="2"/>
      <c r="G138" s="88"/>
      <c r="H138" s="169">
        <v>29</v>
      </c>
      <c r="I138" s="162"/>
      <c r="J138" s="104"/>
      <c r="K138" s="2"/>
      <c r="L138" s="59"/>
      <c r="M138" s="2"/>
      <c r="N138" s="59"/>
      <c r="O138" s="2"/>
      <c r="P138" s="59"/>
      <c r="U138" s="67"/>
      <c r="V138" s="2"/>
      <c r="W138" s="63"/>
      <c r="X138" s="232"/>
      <c r="Y138" s="64"/>
      <c r="Z138" s="13"/>
      <c r="AA138" s="126"/>
      <c r="AB138" s="250"/>
      <c r="AC138" s="169">
        <v>45</v>
      </c>
      <c r="AD138" s="91"/>
      <c r="AE138" s="13"/>
      <c r="AF138" s="13"/>
    </row>
    <row r="139" spans="1:36" ht="14.25" customHeight="1" thickTop="1" x14ac:dyDescent="0.15">
      <c r="B139" s="7"/>
      <c r="C139" s="62"/>
      <c r="G139" s="2"/>
      <c r="H139" s="168"/>
      <c r="I139" s="163">
        <v>0</v>
      </c>
      <c r="J139" s="2"/>
      <c r="K139" s="145"/>
      <c r="L139" s="59"/>
      <c r="M139" s="2"/>
      <c r="N139" s="59"/>
      <c r="O139" s="2"/>
      <c r="P139" s="59"/>
      <c r="U139" s="67"/>
      <c r="V139" s="2"/>
      <c r="W139" s="63"/>
      <c r="X139" s="232"/>
      <c r="Y139" s="240"/>
      <c r="Z139" s="232"/>
      <c r="AA139" s="64"/>
      <c r="AB139" s="251">
        <v>0</v>
      </c>
      <c r="AC139" s="171"/>
      <c r="AD139" s="9"/>
      <c r="AE139" s="13"/>
      <c r="AF139" s="13"/>
    </row>
    <row r="140" spans="1:36" ht="14.25" customHeight="1" x14ac:dyDescent="0.15">
      <c r="C140" s="172" t="str">
        <f>IF(B141="","",VLOOKUP($B141,DG名簿!$A$1:$D$400,2))</f>
        <v>岩瀬　歌乃</v>
      </c>
      <c r="E140" s="2"/>
      <c r="F140" s="2"/>
      <c r="G140" s="2"/>
      <c r="H140" s="5"/>
      <c r="I140" s="164"/>
      <c r="J140" s="2"/>
      <c r="K140" s="145"/>
      <c r="L140" s="59"/>
      <c r="M140" s="2"/>
      <c r="N140" s="59"/>
      <c r="O140" s="2"/>
      <c r="P140" s="59"/>
      <c r="U140" s="67"/>
      <c r="V140" s="2"/>
      <c r="W140" s="63"/>
      <c r="X140" s="232"/>
      <c r="Y140" s="240"/>
      <c r="Z140" s="232"/>
      <c r="AA140" s="64"/>
      <c r="AB140" s="252"/>
      <c r="AC140" s="12"/>
      <c r="AD140" s="13"/>
      <c r="AE140" s="13"/>
      <c r="AF140" s="13"/>
      <c r="AG140" s="172" t="str">
        <f>IF(AI141="","",VLOOKUP($AI141,DG名簿!$A$1:$D$400,2))</f>
        <v>池乗　朱花</v>
      </c>
    </row>
    <row r="141" spans="1:36" ht="14.25" customHeight="1" x14ac:dyDescent="0.15">
      <c r="A141" s="175">
        <v>28</v>
      </c>
      <c r="B141" s="7">
        <v>1915</v>
      </c>
      <c r="C141" s="172"/>
      <c r="D141" s="173" t="str">
        <f>IF(C140="","",VLOOKUP($B141,DG名簿!$A$1:$D$400,4))</f>
        <v>（木戸）</v>
      </c>
      <c r="E141" s="3"/>
      <c r="F141" s="15"/>
      <c r="G141" s="3"/>
      <c r="H141" s="6"/>
      <c r="I141" s="2"/>
      <c r="J141" s="2"/>
      <c r="K141" s="145"/>
      <c r="L141" s="59"/>
      <c r="M141" s="2"/>
      <c r="N141" s="59"/>
      <c r="O141" s="2"/>
      <c r="P141" s="59"/>
      <c r="U141" s="67"/>
      <c r="V141" s="2"/>
      <c r="W141" s="63"/>
      <c r="X141" s="232"/>
      <c r="Y141" s="240"/>
      <c r="Z141" s="232"/>
      <c r="AA141" s="64"/>
      <c r="AB141" s="13"/>
      <c r="AC141" s="14"/>
      <c r="AD141" s="15"/>
      <c r="AE141" s="15"/>
      <c r="AF141" s="19"/>
      <c r="AG141" s="172"/>
      <c r="AH141" s="170" t="str">
        <f>IF(AG140="","",VLOOKUP($AI141,DG名簿!$A$1:$D$400,4))</f>
        <v>（黒埼）</v>
      </c>
      <c r="AI141" s="7">
        <v>2913</v>
      </c>
      <c r="AJ141" s="172">
        <v>68</v>
      </c>
    </row>
    <row r="142" spans="1:36" ht="14.25" customHeight="1" x14ac:dyDescent="0.15">
      <c r="A142" s="175"/>
      <c r="B142" s="7">
        <v>1916</v>
      </c>
      <c r="C142" s="172" t="str">
        <f>IF(B142="","",VLOOKUP($B142,DG名簿!$A$1:$D$400,2))</f>
        <v>水越　あゆみ</v>
      </c>
      <c r="D142" s="173"/>
      <c r="E142" s="2"/>
      <c r="F142" s="13"/>
      <c r="G142" s="2"/>
      <c r="I142" s="2"/>
      <c r="J142" s="2"/>
      <c r="K142" s="145"/>
      <c r="L142" s="59"/>
      <c r="M142" s="2"/>
      <c r="N142" s="59"/>
      <c r="O142" s="2"/>
      <c r="P142" s="59"/>
      <c r="U142" s="67"/>
      <c r="V142" s="2"/>
      <c r="W142" s="63"/>
      <c r="X142" s="232"/>
      <c r="Y142" s="240"/>
      <c r="Z142" s="232"/>
      <c r="AA142" s="64"/>
      <c r="AB142" s="13"/>
      <c r="AC142" s="7"/>
      <c r="AD142" s="7"/>
      <c r="AE142" s="13"/>
      <c r="AF142" s="9"/>
      <c r="AG142" s="172" t="str">
        <f>IF(AI142="","",VLOOKUP($AI142,DG名簿!$A$1:$D$400,2))</f>
        <v>鷲尾　美咲</v>
      </c>
      <c r="AH142" s="170"/>
      <c r="AI142" s="7">
        <v>2914</v>
      </c>
      <c r="AJ142" s="172"/>
    </row>
    <row r="143" spans="1:36" ht="14.25" customHeight="1" x14ac:dyDescent="0.15">
      <c r="B143" s="7"/>
      <c r="C143" s="172"/>
      <c r="E143" s="2"/>
      <c r="F143" s="2"/>
      <c r="G143" s="2"/>
      <c r="I143" s="2"/>
      <c r="J143" s="2"/>
      <c r="K143" s="161">
        <v>2</v>
      </c>
      <c r="L143" s="59"/>
      <c r="M143" s="2"/>
      <c r="N143" s="59"/>
      <c r="O143" s="2"/>
      <c r="P143" s="59"/>
      <c r="U143" s="67"/>
      <c r="V143" s="2"/>
      <c r="W143" s="63"/>
      <c r="X143" s="232"/>
      <c r="Y143" s="240"/>
      <c r="Z143" s="157">
        <v>2</v>
      </c>
      <c r="AA143" s="64"/>
      <c r="AB143" s="13"/>
      <c r="AC143" s="7"/>
      <c r="AD143" s="7"/>
      <c r="AE143" s="13"/>
      <c r="AF143" s="13"/>
      <c r="AG143" s="172"/>
      <c r="AI143" s="7"/>
    </row>
    <row r="144" spans="1:36" ht="14.25" customHeight="1" thickBot="1" x14ac:dyDescent="0.2">
      <c r="B144" s="7"/>
      <c r="C144" s="172" t="str">
        <f>IF(B145="","",VLOOKUP($B145,DG名簿!$A$1:$D$400,2))</f>
        <v>竹越　衣吹</v>
      </c>
      <c r="I144" s="88"/>
      <c r="J144" s="169">
        <v>56</v>
      </c>
      <c r="K144" s="162"/>
      <c r="L144" s="152"/>
      <c r="M144" s="2"/>
      <c r="N144" s="59"/>
      <c r="O144" s="2"/>
      <c r="P144" s="59"/>
      <c r="U144" s="67"/>
      <c r="V144" s="2"/>
      <c r="W144" s="63"/>
      <c r="X144" s="232"/>
      <c r="Y144" s="241"/>
      <c r="Z144" s="158"/>
      <c r="AA144" s="169">
        <v>64</v>
      </c>
      <c r="AB144" s="91"/>
      <c r="AC144" s="7"/>
      <c r="AD144" s="7"/>
      <c r="AE144" s="7"/>
      <c r="AF144" s="7"/>
      <c r="AG144" s="172" t="str">
        <f>IF(AI145="","",VLOOKUP($AI145,DG名簿!$A$1:$D$400,2))</f>
        <v>猪爪花彩</v>
      </c>
    </row>
    <row r="145" spans="1:36" ht="14.25" customHeight="1" thickTop="1" thickBot="1" x14ac:dyDescent="0.2">
      <c r="A145" s="175">
        <v>29</v>
      </c>
      <c r="B145" s="7">
        <v>1117</v>
      </c>
      <c r="C145" s="172"/>
      <c r="D145" s="173" t="str">
        <f>IF(C144="","",VLOOKUP($B145,DG名簿!$A$1:$D$400,4))</f>
        <v>（燕）</v>
      </c>
      <c r="E145" s="104"/>
      <c r="F145" s="104"/>
      <c r="I145" s="2"/>
      <c r="J145" s="168"/>
      <c r="K145" s="163">
        <v>0</v>
      </c>
      <c r="M145" s="2"/>
      <c r="N145" s="59"/>
      <c r="O145" s="2"/>
      <c r="P145" s="59"/>
      <c r="U145" s="67"/>
      <c r="V145" s="2"/>
      <c r="W145" s="63"/>
      <c r="X145" s="13"/>
      <c r="Y145" s="62"/>
      <c r="Z145" s="263">
        <v>0</v>
      </c>
      <c r="AA145" s="171"/>
      <c r="AB145" s="13"/>
      <c r="AC145" s="7"/>
      <c r="AD145" s="7"/>
      <c r="AE145" s="7"/>
      <c r="AF145" s="7"/>
      <c r="AG145" s="172"/>
      <c r="AH145" s="170" t="str">
        <f>IF(AG144="","",VLOOKUP($AI145,DG名簿!$A$1:$D$400,4))</f>
        <v>（内野）</v>
      </c>
      <c r="AI145" s="7">
        <v>2715</v>
      </c>
      <c r="AJ145" s="172">
        <v>69</v>
      </c>
    </row>
    <row r="146" spans="1:36" ht="14.25" customHeight="1" thickTop="1" x14ac:dyDescent="0.15">
      <c r="A146" s="175"/>
      <c r="B146" s="7">
        <v>1118</v>
      </c>
      <c r="C146" s="172" t="str">
        <f>IF(B146="","",VLOOKUP($B146,DG名簿!$A$1:$D$400,2))</f>
        <v>渡邊　帆香</v>
      </c>
      <c r="D146" s="173"/>
      <c r="E146" s="2"/>
      <c r="F146" s="2"/>
      <c r="G146" s="161">
        <v>2</v>
      </c>
      <c r="H146" s="2"/>
      <c r="I146" s="2"/>
      <c r="J146" s="5"/>
      <c r="K146" s="164"/>
      <c r="M146" s="2"/>
      <c r="N146" s="59"/>
      <c r="O146" s="2"/>
      <c r="P146" s="59"/>
      <c r="U146" s="67"/>
      <c r="V146" s="2"/>
      <c r="W146" s="63"/>
      <c r="X146" s="13"/>
      <c r="Y146" s="62"/>
      <c r="Z146" s="252"/>
      <c r="AA146" s="63"/>
      <c r="AB146" s="13"/>
      <c r="AC146" s="7"/>
      <c r="AD146" s="252">
        <v>1</v>
      </c>
      <c r="AE146" s="10"/>
      <c r="AF146" s="11"/>
      <c r="AG146" s="172" t="str">
        <f>IF(AI146="","",VLOOKUP($AI146,DG名簿!$A$1:$D$400,2))</f>
        <v>清水沙絵</v>
      </c>
      <c r="AH146" s="170"/>
      <c r="AI146" s="7">
        <v>2716</v>
      </c>
      <c r="AJ146" s="172"/>
    </row>
    <row r="147" spans="1:36" ht="14.25" customHeight="1" thickBot="1" x14ac:dyDescent="0.2">
      <c r="B147" s="7"/>
      <c r="C147" s="172"/>
      <c r="E147" s="88"/>
      <c r="F147" s="169">
        <v>7</v>
      </c>
      <c r="G147" s="162"/>
      <c r="H147" s="104"/>
      <c r="I147" s="2"/>
      <c r="J147" s="5"/>
      <c r="M147" s="2"/>
      <c r="N147" s="59"/>
      <c r="O147" s="2"/>
      <c r="P147" s="59"/>
      <c r="U147" s="67"/>
      <c r="V147" s="2"/>
      <c r="W147" s="63"/>
      <c r="X147" s="13"/>
      <c r="Y147" s="62"/>
      <c r="Z147" s="7"/>
      <c r="AA147" s="63"/>
      <c r="AB147" s="13"/>
      <c r="AC147" s="105"/>
      <c r="AD147" s="261"/>
      <c r="AE147" s="171">
        <v>15</v>
      </c>
      <c r="AF147" s="91"/>
      <c r="AG147" s="172"/>
    </row>
    <row r="148" spans="1:36" ht="14.25" customHeight="1" thickTop="1" x14ac:dyDescent="0.15">
      <c r="B148" s="7"/>
      <c r="C148" s="172" t="str">
        <f>IF(B149="","",VLOOKUP($B149,DG名簿!$A$1:$D$400,2))</f>
        <v>鈴木　綺乃</v>
      </c>
      <c r="E148" s="2"/>
      <c r="F148" s="168"/>
      <c r="G148" s="163">
        <v>0</v>
      </c>
      <c r="H148" s="5"/>
      <c r="I148" s="2"/>
      <c r="J148" s="5"/>
      <c r="M148" s="2"/>
      <c r="N148" s="59"/>
      <c r="O148" s="2"/>
      <c r="P148" s="59"/>
      <c r="U148" s="67"/>
      <c r="V148" s="2"/>
      <c r="W148" s="63"/>
      <c r="X148" s="13"/>
      <c r="Y148" s="62"/>
      <c r="Z148" s="7"/>
      <c r="AA148" s="63"/>
      <c r="AB148" s="232"/>
      <c r="AC148" s="13"/>
      <c r="AD148" s="262">
        <v>2</v>
      </c>
      <c r="AE148" s="169"/>
      <c r="AF148" s="9"/>
      <c r="AG148" s="172" t="str">
        <f>IF(AI149="","",VLOOKUP($AI149,DG名簿!$A$1:$D$400,2))</f>
        <v>田中　あみ</v>
      </c>
    </row>
    <row r="149" spans="1:36" ht="14.25" customHeight="1" thickBot="1" x14ac:dyDescent="0.2">
      <c r="A149" s="175">
        <v>30</v>
      </c>
      <c r="B149" s="7">
        <v>3415</v>
      </c>
      <c r="C149" s="172"/>
      <c r="D149" s="173" t="str">
        <f>IF(C148="","",VLOOKUP($B149,DG名簿!$A$1:$D$400,4))</f>
        <v>（宮浦）</v>
      </c>
      <c r="E149" s="3"/>
      <c r="F149" s="6"/>
      <c r="G149" s="164"/>
      <c r="H149" s="5"/>
      <c r="I149" s="164">
        <v>1</v>
      </c>
      <c r="J149" s="5"/>
      <c r="M149" s="2"/>
      <c r="N149" s="59"/>
      <c r="O149" s="2"/>
      <c r="P149" s="59"/>
      <c r="U149" s="67"/>
      <c r="V149" s="2"/>
      <c r="W149" s="63"/>
      <c r="X149" s="13"/>
      <c r="Y149" s="62"/>
      <c r="Z149" s="7"/>
      <c r="AA149" s="63"/>
      <c r="AB149" s="157">
        <v>2</v>
      </c>
      <c r="AC149" s="13"/>
      <c r="AD149" s="249"/>
      <c r="AE149" s="229"/>
      <c r="AF149" s="105"/>
      <c r="AG149" s="172"/>
      <c r="AH149" s="170" t="str">
        <f>IF(AG148="","",VLOOKUP($AI149,DG名簿!$A$1:$D$400,4))</f>
        <v>（五十嵐）</v>
      </c>
      <c r="AI149" s="7">
        <v>2515</v>
      </c>
      <c r="AJ149" s="172">
        <v>70</v>
      </c>
    </row>
    <row r="150" spans="1:36" ht="14.25" customHeight="1" thickTop="1" thickBot="1" x14ac:dyDescent="0.2">
      <c r="A150" s="175"/>
      <c r="B150" s="7">
        <v>3416</v>
      </c>
      <c r="C150" s="172" t="str">
        <f>IF(B150="","",VLOOKUP($B150,DG名簿!$A$1:$D$400,2))</f>
        <v>佐藤ひばり</v>
      </c>
      <c r="D150" s="173"/>
      <c r="E150" s="2"/>
      <c r="F150" s="2"/>
      <c r="G150" s="88"/>
      <c r="H150" s="168">
        <v>30</v>
      </c>
      <c r="I150" s="165"/>
      <c r="J150" s="5"/>
      <c r="M150" s="2"/>
      <c r="N150" s="59"/>
      <c r="O150" s="2"/>
      <c r="P150" s="59"/>
      <c r="U150" s="67"/>
      <c r="V150" s="2"/>
      <c r="W150" s="63"/>
      <c r="X150" s="13"/>
      <c r="Y150" s="62"/>
      <c r="Z150" s="7"/>
      <c r="AA150" s="139"/>
      <c r="AB150" s="158"/>
      <c r="AC150" s="169">
        <v>46</v>
      </c>
      <c r="AD150" s="91"/>
      <c r="AE150" s="13"/>
      <c r="AF150" s="13"/>
      <c r="AG150" s="172" t="str">
        <f>IF(AI150="","",VLOOKUP($AI150,DG名簿!$A$1:$D$400,2))</f>
        <v>遠藤安実花</v>
      </c>
      <c r="AH150" s="170"/>
      <c r="AI150" s="7">
        <v>2516</v>
      </c>
      <c r="AJ150" s="172"/>
    </row>
    <row r="151" spans="1:36" ht="14.25" customHeight="1" thickTop="1" x14ac:dyDescent="0.15">
      <c r="B151" s="7"/>
      <c r="C151" s="172"/>
      <c r="G151" s="2"/>
      <c r="H151" s="169"/>
      <c r="I151" s="166">
        <v>2</v>
      </c>
      <c r="J151" s="148"/>
      <c r="M151" s="2"/>
      <c r="N151" s="59"/>
      <c r="O151" s="2"/>
      <c r="P151" s="59"/>
      <c r="U151" s="67"/>
      <c r="V151" s="2"/>
      <c r="W151" s="63"/>
      <c r="X151" s="13"/>
      <c r="Y151" s="62"/>
      <c r="Z151" s="7"/>
      <c r="AA151" s="64"/>
      <c r="AB151" s="263">
        <v>0</v>
      </c>
      <c r="AC151" s="171"/>
      <c r="AD151" s="9"/>
      <c r="AE151" s="13"/>
      <c r="AF151" s="13"/>
      <c r="AG151" s="172"/>
    </row>
    <row r="152" spans="1:36" ht="14.25" customHeight="1" x14ac:dyDescent="0.15">
      <c r="B152" s="7"/>
      <c r="C152" s="62"/>
      <c r="G152" s="2"/>
      <c r="H152" s="2"/>
      <c r="I152" s="161"/>
      <c r="J152" s="2"/>
      <c r="M152" s="2"/>
      <c r="N152" s="59"/>
      <c r="O152" s="2"/>
      <c r="P152" s="59"/>
      <c r="U152" s="67"/>
      <c r="V152" s="2"/>
      <c r="W152" s="63"/>
      <c r="X152" s="13"/>
      <c r="Y152" s="62"/>
      <c r="Z152" s="7"/>
      <c r="AA152" s="64"/>
      <c r="AB152" s="252"/>
      <c r="AC152" s="12"/>
      <c r="AD152" s="13"/>
      <c r="AE152" s="13"/>
      <c r="AF152" s="13"/>
    </row>
    <row r="153" spans="1:36" ht="14.25" customHeight="1" x14ac:dyDescent="0.15">
      <c r="B153" s="7"/>
      <c r="C153" s="172" t="str">
        <f>IF(B154="","",VLOOKUP($B154,DG名簿!$A$1:$D$400,2))</f>
        <v>星野　結衣</v>
      </c>
      <c r="E153" s="2"/>
      <c r="F153" s="2"/>
      <c r="G153" s="2"/>
      <c r="H153" s="2"/>
      <c r="I153" s="145"/>
      <c r="J153" s="2"/>
      <c r="M153" s="2"/>
      <c r="N153" s="59"/>
      <c r="O153" s="2"/>
      <c r="P153" s="59"/>
      <c r="U153" s="67"/>
      <c r="V153" s="2"/>
      <c r="W153" s="63"/>
      <c r="X153" s="13"/>
      <c r="Y153" s="62"/>
      <c r="Z153" s="7"/>
      <c r="AA153" s="64"/>
      <c r="AB153" s="7"/>
      <c r="AC153" s="12"/>
      <c r="AD153" s="13"/>
      <c r="AE153" s="13"/>
      <c r="AF153" s="13"/>
      <c r="AG153" s="172" t="str">
        <f>IF(AI154="","",VLOOKUP($AI154,DG名簿!$A$1:$D$400,2))</f>
        <v>大野　民衣</v>
      </c>
    </row>
    <row r="154" spans="1:36" ht="14.25" customHeight="1" thickBot="1" x14ac:dyDescent="0.2">
      <c r="A154" s="175">
        <v>31</v>
      </c>
      <c r="B154" s="7">
        <v>2911</v>
      </c>
      <c r="C154" s="172"/>
      <c r="D154" s="173" t="str">
        <f>IF(C153="","",VLOOKUP($B154,DG名簿!$A$1:$D$400,4))</f>
        <v>（黒埼）</v>
      </c>
      <c r="E154" s="2"/>
      <c r="F154" s="13"/>
      <c r="G154" s="2"/>
      <c r="H154" s="2"/>
      <c r="I154" s="145"/>
      <c r="J154" s="2"/>
      <c r="M154" s="2"/>
      <c r="N154" s="59"/>
      <c r="O154" s="2"/>
      <c r="P154" s="59"/>
      <c r="U154" s="67"/>
      <c r="V154" s="2"/>
      <c r="W154" s="63"/>
      <c r="X154" s="13"/>
      <c r="Y154" s="62"/>
      <c r="Z154" s="7"/>
      <c r="AA154" s="64"/>
      <c r="AB154" s="7"/>
      <c r="AC154" s="14"/>
      <c r="AD154" s="15"/>
      <c r="AE154" s="15"/>
      <c r="AF154" s="19"/>
      <c r="AG154" s="172"/>
      <c r="AH154" s="170" t="str">
        <f>IF(AG153="","",VLOOKUP($AI154,DG名簿!$A$1:$D$400,4))</f>
        <v>（亀田西）</v>
      </c>
      <c r="AI154" s="7">
        <v>1811</v>
      </c>
      <c r="AJ154" s="172">
        <v>71</v>
      </c>
    </row>
    <row r="155" spans="1:36" ht="14.25" customHeight="1" thickTop="1" x14ac:dyDescent="0.15">
      <c r="A155" s="175"/>
      <c r="B155" s="7">
        <v>2912</v>
      </c>
      <c r="C155" s="172" t="str">
        <f>IF(B155="","",VLOOKUP($B155,DG名簿!$A$1:$D$400,2))</f>
        <v>藤﨑　音々</v>
      </c>
      <c r="D155" s="173"/>
      <c r="E155" s="148"/>
      <c r="F155" s="142"/>
      <c r="G155" s="148"/>
      <c r="H155" s="148"/>
      <c r="M155" s="2"/>
      <c r="N155" s="59"/>
      <c r="O155" s="2"/>
      <c r="P155" s="59"/>
      <c r="U155" s="67"/>
      <c r="V155" s="2"/>
      <c r="W155" s="63"/>
      <c r="X155" s="13"/>
      <c r="Y155" s="62"/>
      <c r="Z155" s="7"/>
      <c r="AA155" s="62"/>
      <c r="AB155" s="7"/>
      <c r="AC155" s="7"/>
      <c r="AD155" s="7"/>
      <c r="AE155" s="13"/>
      <c r="AF155" s="9"/>
      <c r="AG155" s="172" t="str">
        <f>IF(AI155="","",VLOOKUP($AI155,DG名簿!$A$1:$D$400,2))</f>
        <v>水澤　未夢</v>
      </c>
      <c r="AH155" s="170"/>
      <c r="AI155" s="7">
        <v>1812</v>
      </c>
      <c r="AJ155" s="172"/>
    </row>
    <row r="156" spans="1:36" ht="14.25" customHeight="1" x14ac:dyDescent="0.15">
      <c r="C156" s="172"/>
      <c r="E156" s="2"/>
      <c r="F156" s="2"/>
      <c r="G156" s="2"/>
      <c r="H156" s="2"/>
      <c r="M156" s="2"/>
      <c r="N156" s="59"/>
      <c r="O156" s="164">
        <v>0</v>
      </c>
      <c r="P156" s="59"/>
      <c r="U156" s="67"/>
      <c r="V156" s="252">
        <v>0</v>
      </c>
      <c r="W156" s="63"/>
      <c r="X156" s="13"/>
      <c r="Y156" s="62"/>
      <c r="Z156" s="7"/>
      <c r="AA156" s="62"/>
      <c r="AB156" s="7"/>
      <c r="AC156" s="7"/>
      <c r="AD156" s="7"/>
      <c r="AE156" s="13"/>
      <c r="AF156" s="13"/>
      <c r="AG156" s="172"/>
      <c r="AI156" s="7"/>
    </row>
    <row r="157" spans="1:36" ht="14.25" customHeight="1" thickBot="1" x14ac:dyDescent="0.2">
      <c r="B157" s="7"/>
      <c r="C157" s="62"/>
      <c r="E157" s="2"/>
      <c r="F157" s="2"/>
      <c r="G157" s="2"/>
      <c r="H157" s="2"/>
      <c r="L157" s="101"/>
      <c r="M157" s="2"/>
      <c r="N157" s="168">
        <v>76</v>
      </c>
      <c r="O157" s="165"/>
      <c r="P157" s="59"/>
      <c r="U157" s="67"/>
      <c r="V157" s="261"/>
      <c r="W157" s="171">
        <v>78</v>
      </c>
      <c r="X157" s="93"/>
      <c r="Y157" s="62"/>
      <c r="Z157" s="7"/>
      <c r="AA157" s="62"/>
      <c r="AB157" s="7"/>
      <c r="AC157" s="7"/>
      <c r="AD157" s="7"/>
      <c r="AE157" s="7"/>
      <c r="AF157" s="7"/>
    </row>
    <row r="158" spans="1:36" ht="14.25" customHeight="1" thickTop="1" x14ac:dyDescent="0.15">
      <c r="B158" s="7"/>
      <c r="C158" s="62"/>
      <c r="E158" s="2"/>
      <c r="F158" s="2"/>
      <c r="G158" s="2"/>
      <c r="H158" s="2"/>
      <c r="M158" s="2"/>
      <c r="N158" s="169"/>
      <c r="O158" s="166">
        <v>2</v>
      </c>
      <c r="P158" s="115"/>
      <c r="U158" s="115"/>
      <c r="V158" s="262">
        <v>2</v>
      </c>
      <c r="W158" s="169"/>
      <c r="X158" s="13"/>
      <c r="Y158" s="62"/>
      <c r="Z158" s="7"/>
      <c r="AA158" s="62"/>
      <c r="AB158" s="7"/>
      <c r="AC158" s="7"/>
      <c r="AD158" s="7"/>
      <c r="AE158" s="7"/>
      <c r="AF158" s="7"/>
    </row>
    <row r="159" spans="1:36" ht="14.25" customHeight="1" x14ac:dyDescent="0.15">
      <c r="B159" s="7"/>
      <c r="C159" s="172" t="str">
        <f>IF(B160="","",VLOOKUP($B160,DG名簿!$A$1:$D$400,2))</f>
        <v>熊木真優</v>
      </c>
      <c r="E159" s="2"/>
      <c r="F159" s="2"/>
      <c r="G159" s="2"/>
      <c r="H159" s="2"/>
      <c r="M159" s="2"/>
      <c r="N159" s="65"/>
      <c r="O159" s="161"/>
      <c r="P159" s="65"/>
      <c r="U159" s="65"/>
      <c r="V159" s="249"/>
      <c r="W159" s="64"/>
      <c r="X159" s="13"/>
      <c r="Y159" s="62"/>
      <c r="Z159" s="7"/>
      <c r="AA159" s="62"/>
      <c r="AB159" s="7"/>
      <c r="AC159" s="7"/>
      <c r="AD159" s="7"/>
      <c r="AE159" s="13"/>
      <c r="AF159" s="13"/>
      <c r="AG159" s="172" t="str">
        <f>IF(AI160="","",VLOOKUP($AI160,DG名簿!$A$1:$D$400,2))</f>
        <v>佐藤　理湖</v>
      </c>
    </row>
    <row r="160" spans="1:36" ht="14.25" customHeight="1" thickBot="1" x14ac:dyDescent="0.2">
      <c r="A160" s="175">
        <v>32</v>
      </c>
      <c r="B160" s="7">
        <v>2711</v>
      </c>
      <c r="C160" s="172"/>
      <c r="D160" s="173" t="str">
        <f>IF(C159="","",VLOOKUP($B160,DG名簿!$A$1:$D$400,4))</f>
        <v>（内野）</v>
      </c>
      <c r="E160" s="104"/>
      <c r="F160" s="105"/>
      <c r="G160" s="104"/>
      <c r="H160" s="104"/>
      <c r="M160" s="2"/>
      <c r="N160" s="65"/>
      <c r="O160" s="145"/>
      <c r="P160" s="65"/>
      <c r="U160" s="65"/>
      <c r="V160" s="138"/>
      <c r="W160" s="64"/>
      <c r="X160" s="13"/>
      <c r="Y160" s="62"/>
      <c r="Z160" s="7"/>
      <c r="AA160" s="62"/>
      <c r="AB160" s="7"/>
      <c r="AC160" s="7"/>
      <c r="AD160" s="7"/>
      <c r="AE160" s="15"/>
      <c r="AF160" s="19"/>
      <c r="AG160" s="172"/>
      <c r="AH160" s="170" t="str">
        <f>IF(AG159="","",VLOOKUP($AI160,DG名簿!$A$1:$D$400,4))</f>
        <v>（東石山）</v>
      </c>
      <c r="AI160" s="7">
        <v>2211</v>
      </c>
      <c r="AJ160" s="172">
        <v>72</v>
      </c>
    </row>
    <row r="161" spans="1:36" ht="14.25" customHeight="1" thickTop="1" x14ac:dyDescent="0.15">
      <c r="A161" s="175"/>
      <c r="B161" s="7">
        <v>2712</v>
      </c>
      <c r="C161" s="172" t="str">
        <f>IF(B161="","",VLOOKUP($B161,DG名簿!$A$1:$D$400,2))</f>
        <v>古俣日菜乃</v>
      </c>
      <c r="D161" s="173"/>
      <c r="E161" s="2"/>
      <c r="F161" s="13"/>
      <c r="G161" s="2"/>
      <c r="H161" s="2"/>
      <c r="I161" s="145"/>
      <c r="J161" s="2"/>
      <c r="M161" s="2"/>
      <c r="N161" s="65"/>
      <c r="O161" s="145"/>
      <c r="P161" s="65"/>
      <c r="U161" s="65"/>
      <c r="V161" s="138"/>
      <c r="W161" s="64"/>
      <c r="X161" s="13"/>
      <c r="Y161" s="62"/>
      <c r="Z161" s="7"/>
      <c r="AA161" s="64"/>
      <c r="AB161" s="7"/>
      <c r="AC161" s="10"/>
      <c r="AD161" s="11"/>
      <c r="AE161" s="13"/>
      <c r="AF161" s="9"/>
      <c r="AG161" s="172" t="str">
        <f>IF(AI161="","",VLOOKUP($AI161,DG名簿!$A$1:$D$400,2))</f>
        <v>波田野　可子</v>
      </c>
      <c r="AH161" s="170"/>
      <c r="AI161" s="7">
        <v>2212</v>
      </c>
      <c r="AJ161" s="172"/>
    </row>
    <row r="162" spans="1:36" ht="14.25" customHeight="1" x14ac:dyDescent="0.15">
      <c r="C162" s="172"/>
      <c r="E162" s="2"/>
      <c r="F162" s="2"/>
      <c r="G162" s="2"/>
      <c r="H162" s="2"/>
      <c r="I162" s="161">
        <v>2</v>
      </c>
      <c r="J162" s="2"/>
      <c r="M162" s="2"/>
      <c r="N162" s="65"/>
      <c r="O162" s="145"/>
      <c r="P162" s="65"/>
      <c r="U162" s="65"/>
      <c r="V162" s="138"/>
      <c r="W162" s="64"/>
      <c r="X162" s="13"/>
      <c r="Y162" s="62"/>
      <c r="Z162" s="7"/>
      <c r="AA162" s="64"/>
      <c r="AB162" s="252">
        <v>0</v>
      </c>
      <c r="AC162" s="12"/>
      <c r="AD162" s="13"/>
      <c r="AE162" s="13"/>
      <c r="AF162" s="13"/>
      <c r="AG162" s="172"/>
      <c r="AI162" s="7"/>
    </row>
    <row r="163" spans="1:36" ht="14.25" customHeight="1" thickBot="1" x14ac:dyDescent="0.2">
      <c r="B163" s="7"/>
      <c r="C163" s="172" t="str">
        <f>IF(B164="","",VLOOKUP($B164,DG名簿!$A$1:$D$400,2))</f>
        <v>田村ひなた</v>
      </c>
      <c r="E163" s="2"/>
      <c r="F163" s="2"/>
      <c r="G163" s="88"/>
      <c r="H163" s="169">
        <v>31</v>
      </c>
      <c r="I163" s="162"/>
      <c r="J163" s="104"/>
      <c r="M163" s="2"/>
      <c r="N163" s="65"/>
      <c r="O163" s="145"/>
      <c r="P163" s="65"/>
      <c r="U163" s="65"/>
      <c r="V163" s="138"/>
      <c r="W163" s="64"/>
      <c r="X163" s="13"/>
      <c r="Y163" s="62"/>
      <c r="Z163" s="7"/>
      <c r="AA163" s="64"/>
      <c r="AB163" s="268"/>
      <c r="AC163" s="171">
        <v>47</v>
      </c>
      <c r="AD163" s="91"/>
      <c r="AE163" s="13"/>
      <c r="AF163" s="13"/>
      <c r="AG163" s="172" t="str">
        <f>IF(AI164="","",VLOOKUP($AI164,DG名簿!$A$1:$D$400,2))</f>
        <v>佐野ひなた</v>
      </c>
    </row>
    <row r="164" spans="1:36" ht="14.25" customHeight="1" thickTop="1" thickBot="1" x14ac:dyDescent="0.2">
      <c r="A164" s="175">
        <v>33</v>
      </c>
      <c r="B164" s="7">
        <v>2015</v>
      </c>
      <c r="C164" s="172"/>
      <c r="D164" s="173" t="str">
        <f>IF(C163="","",VLOOKUP($B164,DG名簿!$A$1:$D$400,4))</f>
        <v>（曽野木）</v>
      </c>
      <c r="E164" s="104"/>
      <c r="F164" s="104"/>
      <c r="G164" s="2"/>
      <c r="H164" s="168"/>
      <c r="I164" s="163">
        <v>0</v>
      </c>
      <c r="J164" s="2"/>
      <c r="K164" s="145"/>
      <c r="L164" s="65"/>
      <c r="M164" s="2"/>
      <c r="N164" s="65"/>
      <c r="O164" s="145"/>
      <c r="P164" s="65"/>
      <c r="U164" s="65"/>
      <c r="V164" s="138"/>
      <c r="W164" s="64"/>
      <c r="X164" s="13"/>
      <c r="Y164" s="62"/>
      <c r="Z164" s="7"/>
      <c r="AA164" s="131"/>
      <c r="AB164" s="269">
        <v>2</v>
      </c>
      <c r="AC164" s="169"/>
      <c r="AD164" s="9"/>
      <c r="AE164" s="105"/>
      <c r="AF164" s="105"/>
      <c r="AG164" s="172"/>
      <c r="AH164" s="170" t="str">
        <f>IF(AG163="","",VLOOKUP($AI164,DG名簿!$A$1:$D$400,4))</f>
        <v>（上山）</v>
      </c>
      <c r="AI164">
        <v>2817</v>
      </c>
      <c r="AJ164" s="172">
        <v>73</v>
      </c>
    </row>
    <row r="165" spans="1:36" ht="14.25" customHeight="1" thickTop="1" x14ac:dyDescent="0.15">
      <c r="A165" s="175"/>
      <c r="B165" s="7">
        <v>2016</v>
      </c>
      <c r="C165" s="172" t="str">
        <f>IF(B165="","",VLOOKUP($B165,DG名簿!$A$1:$D$400,2))</f>
        <v>上川原里菜</v>
      </c>
      <c r="D165" s="173"/>
      <c r="E165" s="2"/>
      <c r="F165" s="2"/>
      <c r="G165" s="161">
        <v>2</v>
      </c>
      <c r="H165" s="5"/>
      <c r="I165" s="164"/>
      <c r="J165" s="2"/>
      <c r="K165" s="145"/>
      <c r="L165" s="65"/>
      <c r="M165" s="2"/>
      <c r="N165" s="65"/>
      <c r="O165" s="145"/>
      <c r="P165" s="65"/>
      <c r="U165" s="65"/>
      <c r="V165" s="138"/>
      <c r="W165" s="64"/>
      <c r="X165" s="13"/>
      <c r="Y165" s="62"/>
      <c r="Z165" s="7"/>
      <c r="AA165" s="63"/>
      <c r="AB165" s="157"/>
      <c r="AC165" s="243"/>
      <c r="AD165" s="157">
        <v>2</v>
      </c>
      <c r="AE165" s="13"/>
      <c r="AF165" s="13"/>
      <c r="AG165" s="172" t="str">
        <f>IF(AI165="","",VLOOKUP($AI165,DG名簿!$A$1:$D$400,2))</f>
        <v>布施遥音</v>
      </c>
      <c r="AH165" s="170"/>
      <c r="AI165" s="7">
        <v>2818</v>
      </c>
      <c r="AJ165" s="172"/>
    </row>
    <row r="166" spans="1:36" ht="14.25" customHeight="1" thickBot="1" x14ac:dyDescent="0.2">
      <c r="B166" s="7"/>
      <c r="C166" s="172"/>
      <c r="E166" s="88"/>
      <c r="F166" s="169">
        <v>8</v>
      </c>
      <c r="G166" s="162"/>
      <c r="H166" s="149"/>
      <c r="I166" s="2"/>
      <c r="J166" s="2"/>
      <c r="K166" s="145"/>
      <c r="L166" s="65"/>
      <c r="M166" s="2"/>
      <c r="N166" s="65"/>
      <c r="O166" s="145"/>
      <c r="P166" s="65"/>
      <c r="U166" s="65"/>
      <c r="V166" s="138"/>
      <c r="W166" s="64"/>
      <c r="X166" s="13"/>
      <c r="Y166" s="62"/>
      <c r="Z166" s="7"/>
      <c r="AA166" s="63"/>
      <c r="AB166" s="232"/>
      <c r="AC166" s="238"/>
      <c r="AD166" s="158"/>
      <c r="AE166" s="169">
        <v>16</v>
      </c>
      <c r="AF166" s="91"/>
      <c r="AG166" s="172"/>
    </row>
    <row r="167" spans="1:36" ht="14.25" customHeight="1" thickTop="1" x14ac:dyDescent="0.15">
      <c r="B167" s="7"/>
      <c r="C167" s="172" t="str">
        <f>IF(B168="","",VLOOKUP($B168,DG名簿!$A$1:$D$400,2))</f>
        <v>道見　風子</v>
      </c>
      <c r="E167" s="2"/>
      <c r="F167" s="168"/>
      <c r="G167" s="163">
        <v>1</v>
      </c>
      <c r="I167" s="2"/>
      <c r="J167" s="2"/>
      <c r="K167" s="145"/>
      <c r="L167" s="65"/>
      <c r="M167" s="2"/>
      <c r="N167" s="65"/>
      <c r="O167" s="145"/>
      <c r="P167" s="65"/>
      <c r="U167" s="65"/>
      <c r="V167" s="138"/>
      <c r="W167" s="64"/>
      <c r="X167" s="13"/>
      <c r="Y167" s="62"/>
      <c r="Z167" s="7"/>
      <c r="AA167" s="63"/>
      <c r="AB167" s="13"/>
      <c r="AC167" s="7"/>
      <c r="AD167" s="263">
        <v>1</v>
      </c>
      <c r="AE167" s="171"/>
      <c r="AF167" s="9"/>
      <c r="AG167" s="172" t="str">
        <f>IF(AI168="","",VLOOKUP($AI168,DG名簿!$A$1:$D$400,2))</f>
        <v>風間日菜子</v>
      </c>
    </row>
    <row r="168" spans="1:36" ht="14.25" customHeight="1" x14ac:dyDescent="0.15">
      <c r="A168" s="175">
        <v>34</v>
      </c>
      <c r="B168" s="7">
        <v>3015</v>
      </c>
      <c r="C168" s="172"/>
      <c r="D168" s="173" t="str">
        <f>IF(C167="","",VLOOKUP($B168,DG名簿!$A$1:$D$400,4))</f>
        <v>（小針）</v>
      </c>
      <c r="E168" s="2"/>
      <c r="F168" s="5"/>
      <c r="G168" s="164"/>
      <c r="I168" s="2"/>
      <c r="J168" s="2"/>
      <c r="K168" s="145"/>
      <c r="L168" s="65"/>
      <c r="M168" s="2"/>
      <c r="N168" s="65"/>
      <c r="O168" s="145"/>
      <c r="P168" s="65"/>
      <c r="U168" s="65"/>
      <c r="V168" s="138"/>
      <c r="W168" s="64"/>
      <c r="X168" s="13"/>
      <c r="Y168" s="62"/>
      <c r="Z168" s="252">
        <v>0</v>
      </c>
      <c r="AA168" s="63"/>
      <c r="AB168" s="13"/>
      <c r="AC168" s="7"/>
      <c r="AD168" s="252"/>
      <c r="AE168" s="14"/>
      <c r="AF168" s="15"/>
      <c r="AG168" s="172"/>
      <c r="AH168" s="170" t="str">
        <f>IF(AG167="","",VLOOKUP($AI168,DG名簿!$A$1:$D$400,4))</f>
        <v>（東新潟）</v>
      </c>
      <c r="AI168" s="7">
        <v>2315</v>
      </c>
      <c r="AJ168" s="172">
        <v>74</v>
      </c>
    </row>
    <row r="169" spans="1:36" ht="14.25" customHeight="1" thickBot="1" x14ac:dyDescent="0.2">
      <c r="A169" s="175"/>
      <c r="B169" s="7">
        <v>3016</v>
      </c>
      <c r="C169" s="172" t="str">
        <f>IF(B169="","",VLOOKUP($B169,DG名簿!$A$1:$D$400,2))</f>
        <v>五十嵐　翠</v>
      </c>
      <c r="D169" s="173"/>
      <c r="E169" s="1"/>
      <c r="F169" s="1"/>
      <c r="G169" s="2"/>
      <c r="I169" s="2"/>
      <c r="J169" s="2"/>
      <c r="K169" s="161">
        <v>2</v>
      </c>
      <c r="L169" s="65"/>
      <c r="M169" s="2"/>
      <c r="N169" s="65"/>
      <c r="O169" s="145"/>
      <c r="P169" s="65"/>
      <c r="U169" s="65"/>
      <c r="V169" s="138"/>
      <c r="W169" s="64"/>
      <c r="X169" s="13"/>
      <c r="Y169" s="62"/>
      <c r="Z169" s="268"/>
      <c r="AA169" s="171">
        <v>65</v>
      </c>
      <c r="AB169" s="93"/>
      <c r="AC169" s="7"/>
      <c r="AD169" s="7"/>
      <c r="AE169" s="7"/>
      <c r="AF169" s="7"/>
      <c r="AG169" s="172" t="str">
        <f>IF(AI169="","",VLOOKUP($AI169,DG名簿!$A$1:$D$400,2))</f>
        <v>樋口　青空</v>
      </c>
      <c r="AH169" s="170"/>
      <c r="AI169" s="7">
        <v>2316</v>
      </c>
      <c r="AJ169" s="172"/>
    </row>
    <row r="170" spans="1:36" ht="14.25" customHeight="1" thickTop="1" thickBot="1" x14ac:dyDescent="0.2">
      <c r="B170" s="7"/>
      <c r="C170" s="172"/>
      <c r="I170" s="2"/>
      <c r="J170" s="169">
        <v>57</v>
      </c>
      <c r="K170" s="162"/>
      <c r="L170" s="108"/>
      <c r="M170" s="2"/>
      <c r="N170" s="65"/>
      <c r="O170" s="145"/>
      <c r="P170" s="65"/>
      <c r="U170" s="65"/>
      <c r="V170" s="138"/>
      <c r="W170" s="64"/>
      <c r="X170" s="13"/>
      <c r="Y170" s="131"/>
      <c r="Z170" s="269">
        <v>2</v>
      </c>
      <c r="AA170" s="169"/>
      <c r="AB170" s="9"/>
      <c r="AC170" s="7"/>
      <c r="AD170" s="7"/>
      <c r="AE170" s="7"/>
      <c r="AF170" s="7"/>
      <c r="AG170" s="172"/>
    </row>
    <row r="171" spans="1:36" ht="14.25" customHeight="1" thickTop="1" x14ac:dyDescent="0.15">
      <c r="B171" s="7"/>
      <c r="C171" s="62"/>
      <c r="I171" s="2"/>
      <c r="J171" s="168"/>
      <c r="K171" s="163">
        <v>0</v>
      </c>
      <c r="L171" s="59"/>
      <c r="M171" s="2"/>
      <c r="N171" s="65"/>
      <c r="O171" s="145"/>
      <c r="P171" s="65"/>
      <c r="U171" s="65"/>
      <c r="V171" s="138"/>
      <c r="W171" s="64"/>
      <c r="X171" s="13"/>
      <c r="Y171" s="63"/>
      <c r="Z171" s="157"/>
      <c r="AA171" s="64"/>
      <c r="AB171" s="9"/>
      <c r="AC171" s="7"/>
      <c r="AD171" s="7"/>
      <c r="AE171" s="7"/>
      <c r="AF171" s="7"/>
      <c r="AG171" s="172" t="str">
        <f>IF(AI172="","",VLOOKUP($AI172,DG名簿!$A$1:$D$400,2))</f>
        <v>山﨑美穂香</v>
      </c>
    </row>
    <row r="172" spans="1:36" ht="14.25" customHeight="1" thickBot="1" x14ac:dyDescent="0.2">
      <c r="I172" s="2"/>
      <c r="J172" s="5"/>
      <c r="K172" s="164"/>
      <c r="L172" s="59"/>
      <c r="M172" s="2"/>
      <c r="N172" s="65"/>
      <c r="O172" s="145"/>
      <c r="P172" s="65"/>
      <c r="U172" s="65"/>
      <c r="V172" s="138"/>
      <c r="W172" s="64"/>
      <c r="X172" s="13"/>
      <c r="Y172" s="63"/>
      <c r="Z172" s="232"/>
      <c r="AA172" s="64"/>
      <c r="AB172" s="13"/>
      <c r="AC172" s="7"/>
      <c r="AD172" s="7"/>
      <c r="AE172" s="105"/>
      <c r="AF172" s="105"/>
      <c r="AG172" s="172"/>
      <c r="AH172" s="170" t="str">
        <f>IF(AG171="","",VLOOKUP($AI172,DG名簿!$A$1:$D$400,4))</f>
        <v>（亀田）</v>
      </c>
      <c r="AI172" s="7">
        <v>1715</v>
      </c>
      <c r="AJ172" s="172">
        <v>75</v>
      </c>
    </row>
    <row r="173" spans="1:36" ht="14.25" customHeight="1" thickTop="1" x14ac:dyDescent="0.15">
      <c r="C173" s="172" t="str">
        <f>IF(B174="","",VLOOKUP($B174,DG名簿!$A$1:$D$400,2))</f>
        <v>喜藤　ひなた</v>
      </c>
      <c r="E173" s="2"/>
      <c r="F173" s="2"/>
      <c r="G173" s="2"/>
      <c r="I173" s="2"/>
      <c r="J173" s="5"/>
      <c r="K173" s="2"/>
      <c r="L173" s="59"/>
      <c r="M173" s="2"/>
      <c r="N173" s="65"/>
      <c r="O173" s="145"/>
      <c r="P173" s="65"/>
      <c r="U173" s="65"/>
      <c r="V173" s="138"/>
      <c r="W173" s="64"/>
      <c r="X173" s="13"/>
      <c r="Y173" s="63"/>
      <c r="Z173" s="232"/>
      <c r="AA173" s="64"/>
      <c r="AB173" s="13"/>
      <c r="AC173" s="13"/>
      <c r="AD173" s="249">
        <v>2</v>
      </c>
      <c r="AE173" s="13"/>
      <c r="AF173" s="13"/>
      <c r="AG173" s="172" t="str">
        <f>IF(AI173="","",VLOOKUP($AI173,DG名簿!$A$1:$D$400,2))</f>
        <v>美濃ことみ</v>
      </c>
      <c r="AH173" s="170"/>
      <c r="AI173" s="7">
        <v>1716</v>
      </c>
      <c r="AJ173" s="172"/>
    </row>
    <row r="174" spans="1:36" ht="14.25" customHeight="1" thickBot="1" x14ac:dyDescent="0.2">
      <c r="A174" s="175">
        <v>35</v>
      </c>
      <c r="B174" s="7">
        <v>1813</v>
      </c>
      <c r="C174" s="172"/>
      <c r="D174" s="173" t="str">
        <f>IF(C173="","",VLOOKUP($B174,DG名簿!$A$1:$D$400,4))</f>
        <v>（亀田西）</v>
      </c>
      <c r="E174" s="2"/>
      <c r="F174" s="13"/>
      <c r="G174" s="2"/>
      <c r="I174" s="2"/>
      <c r="J174" s="5"/>
      <c r="K174" s="2"/>
      <c r="L174" s="59"/>
      <c r="M174" s="2"/>
      <c r="N174" s="65"/>
      <c r="O174" s="145"/>
      <c r="P174" s="65"/>
      <c r="U174" s="65"/>
      <c r="V174" s="138"/>
      <c r="W174" s="64"/>
      <c r="X174" s="13"/>
      <c r="Y174" s="63"/>
      <c r="Z174" s="232"/>
      <c r="AA174" s="64"/>
      <c r="AB174" s="13"/>
      <c r="AC174" s="105"/>
      <c r="AD174" s="250"/>
      <c r="AE174" s="169">
        <v>17</v>
      </c>
      <c r="AF174" s="91"/>
      <c r="AG174" s="172"/>
    </row>
    <row r="175" spans="1:36" ht="14.25" customHeight="1" thickTop="1" x14ac:dyDescent="0.15">
      <c r="A175" s="175"/>
      <c r="B175" s="7">
        <v>1814</v>
      </c>
      <c r="C175" s="172" t="str">
        <f>IF(B175="","",VLOOKUP($B175,DG名簿!$A$1:$D$400,2))</f>
        <v>齋藤　倫瑠</v>
      </c>
      <c r="D175" s="173"/>
      <c r="E175" s="1"/>
      <c r="F175" s="11"/>
      <c r="G175" s="1"/>
      <c r="H175" s="4"/>
      <c r="I175" s="2"/>
      <c r="J175" s="5"/>
      <c r="K175" s="2"/>
      <c r="L175" s="59"/>
      <c r="M175" s="2"/>
      <c r="N175" s="65"/>
      <c r="O175" s="145"/>
      <c r="P175" s="65"/>
      <c r="U175" s="65"/>
      <c r="V175" s="138"/>
      <c r="W175" s="64"/>
      <c r="X175" s="13"/>
      <c r="Y175" s="63"/>
      <c r="Z175" s="232"/>
      <c r="AA175" s="240"/>
      <c r="AB175" s="232"/>
      <c r="AC175" s="13"/>
      <c r="AD175" s="251">
        <v>0</v>
      </c>
      <c r="AE175" s="171"/>
      <c r="AF175" s="9"/>
      <c r="AG175" s="172" t="str">
        <f>IF(AI176="","",VLOOKUP($AI176,DG名簿!$A$1:$D$400,2))</f>
        <v>松川　智美</v>
      </c>
    </row>
    <row r="176" spans="1:36" ht="14.25" customHeight="1" x14ac:dyDescent="0.15">
      <c r="B176" s="7"/>
      <c r="C176" s="172"/>
      <c r="E176" s="2"/>
      <c r="F176" s="2"/>
      <c r="G176" s="2"/>
      <c r="H176" s="5"/>
      <c r="I176" s="164">
        <v>0</v>
      </c>
      <c r="J176" s="5"/>
      <c r="K176" s="2"/>
      <c r="L176" s="59"/>
      <c r="M176" s="2"/>
      <c r="N176" s="65"/>
      <c r="O176" s="145"/>
      <c r="P176" s="65"/>
      <c r="U176" s="65"/>
      <c r="V176" s="138"/>
      <c r="W176" s="64"/>
      <c r="X176" s="13"/>
      <c r="Y176" s="63"/>
      <c r="Z176" s="232"/>
      <c r="AA176" s="240"/>
      <c r="AB176" s="157">
        <v>2</v>
      </c>
      <c r="AC176" s="13"/>
      <c r="AD176" s="252"/>
      <c r="AE176" s="14"/>
      <c r="AF176" s="15"/>
      <c r="AG176" s="172"/>
      <c r="AH176" s="176" t="str">
        <f>IF(AG175="","",VLOOKUP($AI176,DG名簿!$A$1:$D$400,4))</f>
        <v>（高志中等）</v>
      </c>
      <c r="AI176" s="7">
        <v>3513</v>
      </c>
      <c r="AJ176" s="172">
        <v>76</v>
      </c>
    </row>
    <row r="177" spans="1:36" ht="14.25" customHeight="1" thickBot="1" x14ac:dyDescent="0.2">
      <c r="B177" s="7"/>
      <c r="C177" s="62"/>
      <c r="E177" s="2"/>
      <c r="F177" s="2"/>
      <c r="G177" s="88"/>
      <c r="H177" s="168">
        <v>32</v>
      </c>
      <c r="I177" s="165"/>
      <c r="J177" s="5"/>
      <c r="K177" s="2"/>
      <c r="L177" s="59"/>
      <c r="M177" s="2"/>
      <c r="N177" s="65"/>
      <c r="O177" s="145"/>
      <c r="P177" s="65"/>
      <c r="U177" s="65"/>
      <c r="V177" s="138"/>
      <c r="W177" s="64"/>
      <c r="X177" s="13"/>
      <c r="Y177" s="63"/>
      <c r="Z177" s="232"/>
      <c r="AA177" s="241"/>
      <c r="AB177" s="158"/>
      <c r="AC177" s="169">
        <v>48</v>
      </c>
      <c r="AD177" s="91"/>
      <c r="AE177" s="13"/>
      <c r="AF177" s="13"/>
      <c r="AG177" s="172" t="str">
        <f>IF(AI177="","",VLOOKUP($AI177,DG名簿!$A$1:$D$400,2))</f>
        <v>小林　花音</v>
      </c>
      <c r="AH177" s="176"/>
      <c r="AI177" s="7">
        <v>3514</v>
      </c>
      <c r="AJ177" s="172"/>
    </row>
    <row r="178" spans="1:36" ht="14.25" customHeight="1" thickTop="1" x14ac:dyDescent="0.15">
      <c r="B178" s="7"/>
      <c r="C178" s="62"/>
      <c r="E178" s="2"/>
      <c r="F178" s="2"/>
      <c r="G178" s="2"/>
      <c r="H178" s="169"/>
      <c r="I178" s="166">
        <v>2</v>
      </c>
      <c r="J178" s="148"/>
      <c r="K178" s="2"/>
      <c r="L178" s="59"/>
      <c r="M178" s="2"/>
      <c r="N178" s="65"/>
      <c r="O178" s="145"/>
      <c r="P178" s="65"/>
      <c r="U178" s="65"/>
      <c r="V178" s="138"/>
      <c r="W178" s="64"/>
      <c r="X178" s="13"/>
      <c r="Y178" s="63"/>
      <c r="Z178" s="13"/>
      <c r="AA178" s="64"/>
      <c r="AB178" s="263">
        <v>0</v>
      </c>
      <c r="AC178" s="171"/>
      <c r="AD178" s="9"/>
      <c r="AE178" s="13"/>
      <c r="AF178" s="13"/>
      <c r="AG178" s="172"/>
    </row>
    <row r="179" spans="1:36" ht="14.25" customHeight="1" x14ac:dyDescent="0.15">
      <c r="C179" s="172" t="str">
        <f>IF(B180="","",VLOOKUP($B180,DG名簿!$A$1:$D$400,2))</f>
        <v>早川　未空</v>
      </c>
      <c r="E179" s="2"/>
      <c r="F179" s="2"/>
      <c r="G179" s="2"/>
      <c r="H179" s="2"/>
      <c r="I179" s="161"/>
      <c r="J179" s="2"/>
      <c r="K179" s="2"/>
      <c r="L179" s="59"/>
      <c r="M179" s="2"/>
      <c r="N179" s="65"/>
      <c r="O179" s="145"/>
      <c r="P179" s="65"/>
      <c r="U179" s="65"/>
      <c r="V179" s="138"/>
      <c r="W179" s="64"/>
      <c r="X179" s="13"/>
      <c r="Y179" s="63"/>
      <c r="Z179" s="13"/>
      <c r="AA179" s="64"/>
      <c r="AB179" s="252"/>
      <c r="AC179" s="12"/>
      <c r="AD179" s="13"/>
      <c r="AE179" s="13"/>
      <c r="AF179" s="13"/>
      <c r="AG179" s="172" t="str">
        <f>IF(AI180="","",VLOOKUP($AI180,DG名簿!$A$1:$D$400,2))</f>
        <v>倉島さくら</v>
      </c>
    </row>
    <row r="180" spans="1:36" ht="14.25" customHeight="1" thickBot="1" x14ac:dyDescent="0.2">
      <c r="A180" s="175">
        <v>36</v>
      </c>
      <c r="B180" s="7">
        <v>3113</v>
      </c>
      <c r="C180" s="172"/>
      <c r="D180" s="173" t="str">
        <f>IF(C179="","",VLOOKUP($B180,DG名簿!$A$1:$D$400,4))</f>
        <v>（坂井輪）</v>
      </c>
      <c r="E180" s="2"/>
      <c r="F180" s="13"/>
      <c r="G180" s="2"/>
      <c r="H180" s="2"/>
      <c r="I180" s="145"/>
      <c r="J180" s="2"/>
      <c r="K180" s="2"/>
      <c r="L180" s="59"/>
      <c r="M180" s="2"/>
      <c r="N180" s="65"/>
      <c r="O180" s="145"/>
      <c r="P180" s="65"/>
      <c r="U180" s="65"/>
      <c r="V180" s="138"/>
      <c r="W180" s="64"/>
      <c r="X180" s="13"/>
      <c r="Y180" s="63"/>
      <c r="Z180" s="13"/>
      <c r="AA180" s="64"/>
      <c r="AB180" s="7"/>
      <c r="AC180" s="14"/>
      <c r="AD180" s="15"/>
      <c r="AE180" s="15"/>
      <c r="AF180" s="19"/>
      <c r="AG180" s="172"/>
      <c r="AH180" s="170" t="str">
        <f>IF(AG179="","",VLOOKUP($AI180,DG名簿!$A$1:$D$400,4))</f>
        <v>（大形）</v>
      </c>
      <c r="AI180" s="7">
        <v>1613</v>
      </c>
      <c r="AJ180" s="172">
        <v>77</v>
      </c>
    </row>
    <row r="181" spans="1:36" ht="14.25" customHeight="1" thickTop="1" x14ac:dyDescent="0.15">
      <c r="A181" s="175"/>
      <c r="B181" s="7">
        <v>3114</v>
      </c>
      <c r="C181" s="172" t="str">
        <f>IF(B181="","",VLOOKUP($B181,DG名簿!$A$1:$D$400,2))</f>
        <v>若杉　佳奈</v>
      </c>
      <c r="D181" s="173"/>
      <c r="E181" s="148"/>
      <c r="F181" s="142"/>
      <c r="G181" s="148"/>
      <c r="H181" s="148"/>
      <c r="K181" s="2"/>
      <c r="L181" s="59"/>
      <c r="M181" s="2"/>
      <c r="N181" s="65"/>
      <c r="O181" s="145"/>
      <c r="P181" s="65"/>
      <c r="U181" s="65"/>
      <c r="V181" s="138"/>
      <c r="W181" s="64"/>
      <c r="X181" s="13"/>
      <c r="Y181" s="63"/>
      <c r="Z181" s="13"/>
      <c r="AA181" s="62"/>
      <c r="AB181" s="7"/>
      <c r="AC181" s="7"/>
      <c r="AD181" s="7"/>
      <c r="AE181" s="13"/>
      <c r="AF181" s="9"/>
      <c r="AG181" s="172" t="str">
        <f>IF(AI181="","",VLOOKUP($AI181,DG名簿!$A$1:$D$400,2))</f>
        <v>河内花音</v>
      </c>
      <c r="AH181" s="170"/>
      <c r="AI181" s="7">
        <v>1614</v>
      </c>
      <c r="AJ181" s="172"/>
    </row>
    <row r="182" spans="1:36" ht="14.25" customHeight="1" x14ac:dyDescent="0.15">
      <c r="B182" s="7"/>
      <c r="C182" s="172"/>
      <c r="E182" s="2"/>
      <c r="F182" s="2"/>
      <c r="G182" s="2"/>
      <c r="K182" s="2"/>
      <c r="L182" s="59"/>
      <c r="M182" s="164">
        <v>0</v>
      </c>
      <c r="N182" s="65"/>
      <c r="O182" s="145"/>
      <c r="P182" s="65"/>
      <c r="U182" s="65"/>
      <c r="V182" s="138"/>
      <c r="W182" s="64"/>
      <c r="X182" s="252">
        <v>0</v>
      </c>
      <c r="Y182" s="63"/>
      <c r="Z182" s="13"/>
      <c r="AA182" s="62"/>
      <c r="AB182" s="7"/>
      <c r="AC182" s="7"/>
      <c r="AD182" s="7"/>
      <c r="AE182" s="13"/>
      <c r="AF182" s="13"/>
      <c r="AG182" s="172"/>
      <c r="AI182" s="7"/>
    </row>
    <row r="183" spans="1:36" ht="14.25" customHeight="1" thickBot="1" x14ac:dyDescent="0.2">
      <c r="B183" s="7"/>
      <c r="C183" s="62"/>
      <c r="J183" s="100"/>
      <c r="K183" s="2"/>
      <c r="L183" s="168">
        <v>70</v>
      </c>
      <c r="M183" s="165"/>
      <c r="N183" s="65"/>
      <c r="O183" s="145"/>
      <c r="P183" s="65"/>
      <c r="U183" s="65"/>
      <c r="V183" s="138"/>
      <c r="W183" s="64"/>
      <c r="X183" s="261"/>
      <c r="Y183" s="171">
        <v>74</v>
      </c>
      <c r="Z183" s="91"/>
      <c r="AA183" s="62"/>
      <c r="AB183" s="7"/>
      <c r="AC183" s="7"/>
      <c r="AD183" s="7"/>
      <c r="AE183" s="7"/>
      <c r="AF183" s="7"/>
    </row>
    <row r="184" spans="1:36" ht="14.25" customHeight="1" thickTop="1" x14ac:dyDescent="0.15">
      <c r="B184" s="7"/>
      <c r="C184" s="62"/>
      <c r="K184" s="2"/>
      <c r="L184" s="169"/>
      <c r="M184" s="166">
        <v>2</v>
      </c>
      <c r="N184" s="115"/>
      <c r="W184" s="129"/>
      <c r="X184" s="262">
        <v>2</v>
      </c>
      <c r="Y184" s="169"/>
      <c r="Z184" s="13"/>
      <c r="AA184" s="62"/>
      <c r="AB184" s="7"/>
      <c r="AC184" s="7"/>
      <c r="AD184" s="7"/>
      <c r="AE184" s="7"/>
      <c r="AF184" s="7"/>
    </row>
    <row r="185" spans="1:36" ht="14.25" customHeight="1" x14ac:dyDescent="0.15">
      <c r="C185" s="172" t="str">
        <f>IF(B186="","",VLOOKUP($B186,DG名簿!$A$1:$D$400,2))</f>
        <v>五十嵐　紅葉</v>
      </c>
      <c r="E185" s="2"/>
      <c r="F185" s="2"/>
      <c r="G185" s="2"/>
      <c r="K185" s="2"/>
      <c r="L185" s="65"/>
      <c r="M185" s="161"/>
      <c r="N185" s="65"/>
      <c r="W185" s="64"/>
      <c r="X185" s="249"/>
      <c r="Y185" s="64"/>
      <c r="Z185" s="13"/>
      <c r="AA185" s="62"/>
      <c r="AB185" s="7"/>
      <c r="AC185" s="7"/>
      <c r="AD185" s="7"/>
      <c r="AE185" s="13"/>
      <c r="AF185" s="13"/>
      <c r="AG185" s="172" t="str">
        <f>IF(AI186="","",VLOOKUP($AI186,DG名簿!$A$1:$D$400,2))</f>
        <v>米澤　菜摘</v>
      </c>
    </row>
    <row r="186" spans="1:36" ht="14.25" customHeight="1" thickBot="1" x14ac:dyDescent="0.2">
      <c r="A186" s="175">
        <v>37</v>
      </c>
      <c r="B186" s="7">
        <v>1213</v>
      </c>
      <c r="C186" s="172"/>
      <c r="D186" s="173" t="str">
        <f>IF(C185="","",VLOOKUP($B186,DG名簿!$A$1:$D$400,4))</f>
        <v>（吉田）</v>
      </c>
      <c r="E186" s="104"/>
      <c r="F186" s="105"/>
      <c r="G186" s="104"/>
      <c r="H186" s="104"/>
      <c r="K186" s="2"/>
      <c r="L186" s="65"/>
      <c r="M186" s="145"/>
      <c r="N186" s="65"/>
      <c r="W186" s="64"/>
      <c r="X186" s="155"/>
      <c r="Y186" s="64"/>
      <c r="Z186" s="13"/>
      <c r="AA186" s="62"/>
      <c r="AB186" s="7"/>
      <c r="AC186" s="7"/>
      <c r="AD186" s="7"/>
      <c r="AE186" s="15"/>
      <c r="AF186" s="19"/>
      <c r="AG186" s="172"/>
      <c r="AH186" s="170" t="str">
        <f>IF(AG185="","",VLOOKUP($AI186,DG名簿!$A$1:$D$400,4))</f>
        <v>（小針）</v>
      </c>
      <c r="AI186" s="7">
        <v>3011</v>
      </c>
      <c r="AJ186" s="172">
        <v>78</v>
      </c>
    </row>
    <row r="187" spans="1:36" ht="14.25" customHeight="1" thickTop="1" x14ac:dyDescent="0.15">
      <c r="A187" s="175"/>
      <c r="B187" s="7">
        <v>1214</v>
      </c>
      <c r="C187" s="172" t="str">
        <f>IF(B187="","",VLOOKUP($B187,DG名簿!$A$1:$D$400,2))</f>
        <v>斎藤　真生</v>
      </c>
      <c r="D187" s="173"/>
      <c r="E187" s="2"/>
      <c r="F187" s="13"/>
      <c r="G187" s="2"/>
      <c r="H187" s="2"/>
      <c r="I187" s="145"/>
      <c r="J187" s="2"/>
      <c r="K187" s="2"/>
      <c r="L187" s="65"/>
      <c r="M187" s="145"/>
      <c r="N187" s="65"/>
      <c r="W187" s="64"/>
      <c r="X187" s="155"/>
      <c r="Y187" s="64"/>
      <c r="Z187" s="13"/>
      <c r="AA187" s="64"/>
      <c r="AB187" s="7"/>
      <c r="AC187" s="10"/>
      <c r="AD187" s="11"/>
      <c r="AE187" s="13"/>
      <c r="AF187" s="9"/>
      <c r="AG187" s="172" t="str">
        <f>IF(AI187="","",VLOOKUP($AI187,DG名簿!$A$1:$D$400,2))</f>
        <v>遠藤　理沙</v>
      </c>
      <c r="AH187" s="170"/>
      <c r="AI187" s="7">
        <v>3012</v>
      </c>
      <c r="AJ187" s="172"/>
    </row>
    <row r="188" spans="1:36" ht="14.25" customHeight="1" x14ac:dyDescent="0.15">
      <c r="B188" s="7"/>
      <c r="C188" s="172"/>
      <c r="E188" s="2"/>
      <c r="F188" s="2"/>
      <c r="G188" s="2"/>
      <c r="H188" s="2"/>
      <c r="I188" s="161">
        <v>2</v>
      </c>
      <c r="J188" s="2"/>
      <c r="K188" s="2"/>
      <c r="L188" s="65"/>
      <c r="M188" s="145"/>
      <c r="N188" s="65"/>
      <c r="W188" s="64"/>
      <c r="X188" s="155"/>
      <c r="Y188" s="64"/>
      <c r="Z188" s="13"/>
      <c r="AA188" s="64"/>
      <c r="AB188" s="252">
        <v>0</v>
      </c>
      <c r="AC188" s="12"/>
      <c r="AD188" s="13"/>
      <c r="AE188" s="13"/>
      <c r="AF188" s="13"/>
      <c r="AG188" s="172"/>
      <c r="AI188" s="7"/>
    </row>
    <row r="189" spans="1:36" ht="14.25" customHeight="1" thickBot="1" x14ac:dyDescent="0.2">
      <c r="B189" s="7"/>
      <c r="C189" s="62"/>
      <c r="E189" s="2"/>
      <c r="F189" s="2"/>
      <c r="G189" s="88"/>
      <c r="H189" s="169">
        <v>33</v>
      </c>
      <c r="I189" s="162"/>
      <c r="J189" s="104"/>
      <c r="K189" s="2"/>
      <c r="L189" s="65"/>
      <c r="M189" s="145"/>
      <c r="N189" s="65"/>
      <c r="W189" s="64"/>
      <c r="X189" s="155"/>
      <c r="Y189" s="64"/>
      <c r="Z189" s="13"/>
      <c r="AA189" s="126"/>
      <c r="AB189" s="261"/>
      <c r="AC189" s="171">
        <v>49</v>
      </c>
      <c r="AD189" s="91"/>
      <c r="AE189" s="13"/>
      <c r="AF189" s="13"/>
    </row>
    <row r="190" spans="1:36" ht="14.25" customHeight="1" thickTop="1" x14ac:dyDescent="0.15">
      <c r="B190" s="7"/>
      <c r="C190" s="62"/>
      <c r="G190" s="2"/>
      <c r="H190" s="168"/>
      <c r="I190" s="163">
        <v>0</v>
      </c>
      <c r="J190" s="5"/>
      <c r="K190" s="2"/>
      <c r="L190" s="65"/>
      <c r="M190" s="145"/>
      <c r="N190" s="65"/>
      <c r="W190" s="64"/>
      <c r="X190" s="155"/>
      <c r="Y190" s="64"/>
      <c r="Z190" s="13"/>
      <c r="AA190" s="242"/>
      <c r="AB190" s="270">
        <v>2</v>
      </c>
      <c r="AC190" s="169"/>
      <c r="AD190" s="9"/>
      <c r="AE190" s="13"/>
      <c r="AF190" s="13"/>
    </row>
    <row r="191" spans="1:36" ht="14.25" customHeight="1" x14ac:dyDescent="0.15">
      <c r="C191" s="172" t="str">
        <f>IF(B192="","",VLOOKUP($B192,DG名簿!$A$1:$D$400,2))</f>
        <v>飯田美槻</v>
      </c>
      <c r="E191" s="2"/>
      <c r="F191" s="2"/>
      <c r="G191" s="2"/>
      <c r="H191" s="5"/>
      <c r="I191" s="164"/>
      <c r="J191" s="5"/>
      <c r="K191" s="2"/>
      <c r="L191" s="65"/>
      <c r="M191" s="145"/>
      <c r="N191" s="65"/>
      <c r="W191" s="64"/>
      <c r="X191" s="155"/>
      <c r="Y191" s="64"/>
      <c r="Z191" s="13"/>
      <c r="AA191" s="63"/>
      <c r="AB191" s="157"/>
      <c r="AC191" s="13"/>
      <c r="AD191" s="13"/>
      <c r="AE191" s="13"/>
      <c r="AF191" s="13"/>
      <c r="AG191" s="172" t="str">
        <f>IF(AI192="","",VLOOKUP($AI192,DG名簿!$A$1:$D$400,2))</f>
        <v>清野　彩夏</v>
      </c>
    </row>
    <row r="192" spans="1:36" ht="14.25" customHeight="1" thickBot="1" x14ac:dyDescent="0.2">
      <c r="A192" s="175">
        <v>38</v>
      </c>
      <c r="B192" s="7">
        <v>2813</v>
      </c>
      <c r="C192" s="172"/>
      <c r="D192" s="173" t="str">
        <f>IF(C191="","",VLOOKUP($B192,DG名簿!$A$1:$D$400,4))</f>
        <v>（上山）</v>
      </c>
      <c r="E192" s="3"/>
      <c r="F192" s="15"/>
      <c r="G192" s="3"/>
      <c r="H192" s="6"/>
      <c r="I192" s="2"/>
      <c r="J192" s="5"/>
      <c r="K192" s="2"/>
      <c r="L192" s="65"/>
      <c r="M192" s="145"/>
      <c r="N192" s="65"/>
      <c r="W192" s="64"/>
      <c r="X192" s="155"/>
      <c r="Y192" s="64"/>
      <c r="Z192" s="13"/>
      <c r="AA192" s="63"/>
      <c r="AB192" s="232"/>
      <c r="AC192" s="13"/>
      <c r="AD192" s="13"/>
      <c r="AE192" s="13"/>
      <c r="AF192" s="9"/>
      <c r="AG192" s="172"/>
      <c r="AH192" s="170" t="str">
        <f>IF(AG191="","",VLOOKUP($AI192,DG名簿!$A$1:$D$400,4))</f>
        <v>（鳥屋野）</v>
      </c>
      <c r="AI192" s="7">
        <v>3313</v>
      </c>
      <c r="AJ192" s="172">
        <v>79</v>
      </c>
    </row>
    <row r="193" spans="1:36" ht="14.25" customHeight="1" thickTop="1" x14ac:dyDescent="0.15">
      <c r="A193" s="175"/>
      <c r="B193" s="7">
        <v>2814</v>
      </c>
      <c r="C193" s="172" t="str">
        <f>IF(B193="","",VLOOKUP($B193,DG名簿!$A$1:$D$400,2))</f>
        <v>渡邉愛莉</v>
      </c>
      <c r="D193" s="173"/>
      <c r="E193" s="2"/>
      <c r="F193" s="13"/>
      <c r="G193" s="2"/>
      <c r="I193" s="2"/>
      <c r="J193" s="5"/>
      <c r="K193" s="2"/>
      <c r="L193" s="65"/>
      <c r="M193" s="145"/>
      <c r="N193" s="65"/>
      <c r="W193" s="64"/>
      <c r="X193" s="155"/>
      <c r="Y193" s="64"/>
      <c r="Z193" s="13"/>
      <c r="AA193" s="63"/>
      <c r="AB193" s="13"/>
      <c r="AC193" s="142"/>
      <c r="AD193" s="142"/>
      <c r="AE193" s="142"/>
      <c r="AF193" s="143"/>
      <c r="AG193" s="172" t="str">
        <f>IF(AI193="","",VLOOKUP($AI193,DG名簿!$A$1:$D$400,2))</f>
        <v>池田　光里</v>
      </c>
      <c r="AH193" s="170"/>
      <c r="AI193" s="7">
        <v>3314</v>
      </c>
      <c r="AJ193" s="172"/>
    </row>
    <row r="194" spans="1:36" ht="14.25" customHeight="1" x14ac:dyDescent="0.15">
      <c r="B194" s="7"/>
      <c r="C194" s="172"/>
      <c r="E194" s="2"/>
      <c r="F194" s="2"/>
      <c r="G194" s="2"/>
      <c r="I194" s="2"/>
      <c r="J194" s="5"/>
      <c r="K194" s="2"/>
      <c r="L194" s="65"/>
      <c r="M194" s="145"/>
      <c r="N194" s="65"/>
      <c r="W194" s="64"/>
      <c r="X194" s="155"/>
      <c r="Y194" s="64"/>
      <c r="Z194" s="252">
        <v>0</v>
      </c>
      <c r="AA194" s="63"/>
      <c r="AB194" s="13"/>
      <c r="AC194" s="7"/>
      <c r="AD194" s="7"/>
      <c r="AE194" s="13"/>
      <c r="AF194" s="13"/>
      <c r="AG194" s="172"/>
      <c r="AH194" s="170"/>
      <c r="AI194" s="7"/>
    </row>
    <row r="195" spans="1:36" ht="14.25" customHeight="1" thickBot="1" x14ac:dyDescent="0.2">
      <c r="B195" s="7"/>
      <c r="C195" s="62"/>
      <c r="E195" s="2"/>
      <c r="F195" s="2"/>
      <c r="G195" s="2"/>
      <c r="I195" s="2"/>
      <c r="J195" s="5"/>
      <c r="K195" s="164">
        <v>0</v>
      </c>
      <c r="L195" s="65"/>
      <c r="M195" s="145"/>
      <c r="N195" s="65"/>
      <c r="W195" s="64"/>
      <c r="X195" s="155"/>
      <c r="Y195" s="64"/>
      <c r="Z195" s="261"/>
      <c r="AA195" s="171">
        <v>66</v>
      </c>
      <c r="AB195" s="93"/>
      <c r="AC195" s="7"/>
      <c r="AD195" s="7"/>
      <c r="AE195" s="7"/>
      <c r="AF195" s="7"/>
      <c r="AG195" s="62"/>
      <c r="AH195" s="170"/>
      <c r="AI195" s="7"/>
    </row>
    <row r="196" spans="1:36" ht="14.25" customHeight="1" thickTop="1" thickBot="1" x14ac:dyDescent="0.2">
      <c r="B196" s="7"/>
      <c r="C196" s="62"/>
      <c r="I196" s="88"/>
      <c r="J196" s="168">
        <v>58</v>
      </c>
      <c r="K196" s="165"/>
      <c r="L196" s="65"/>
      <c r="M196" s="145"/>
      <c r="N196" s="65"/>
      <c r="W196" s="62"/>
      <c r="X196" s="7"/>
      <c r="Y196" s="129"/>
      <c r="Z196" s="262">
        <v>2</v>
      </c>
      <c r="AA196" s="169"/>
      <c r="AB196" s="9"/>
      <c r="AC196" s="7"/>
      <c r="AD196" s="7"/>
      <c r="AE196" s="7"/>
      <c r="AF196" s="7"/>
    </row>
    <row r="197" spans="1:36" ht="14.25" customHeight="1" thickTop="1" x14ac:dyDescent="0.15">
      <c r="B197" s="7"/>
      <c r="C197" s="172" t="str">
        <f>IF(B198="","",VLOOKUP($B198,DG名簿!$A$1:$D$400,2))</f>
        <v>石井　結衣</v>
      </c>
      <c r="I197" s="2"/>
      <c r="J197" s="169"/>
      <c r="K197" s="166">
        <v>2</v>
      </c>
      <c r="L197" s="115"/>
      <c r="W197" s="62"/>
      <c r="X197" s="7"/>
      <c r="Y197" s="64"/>
      <c r="Z197" s="249"/>
      <c r="AA197" s="64"/>
      <c r="AB197" s="9"/>
      <c r="AC197" s="7"/>
      <c r="AD197" s="7"/>
      <c r="AE197" s="7"/>
      <c r="AF197" s="7"/>
      <c r="AG197" s="172" t="str">
        <f>IF(AI198="","",VLOOKUP($AI198,DG名簿!$A$1:$D$400,2))</f>
        <v>松本　薫季</v>
      </c>
    </row>
    <row r="198" spans="1:36" ht="14.25" customHeight="1" thickBot="1" x14ac:dyDescent="0.2">
      <c r="A198" s="175">
        <v>39</v>
      </c>
      <c r="B198" s="7">
        <v>2517</v>
      </c>
      <c r="C198" s="172"/>
      <c r="D198" s="173" t="str">
        <f>IF(C197="","",VLOOKUP($B198,DG名簿!$A$1:$D$400,4))</f>
        <v>（五十嵐）</v>
      </c>
      <c r="I198" s="2"/>
      <c r="J198" s="2"/>
      <c r="K198" s="161"/>
      <c r="L198" s="65"/>
      <c r="W198" s="62"/>
      <c r="X198" s="7"/>
      <c r="Y198" s="64"/>
      <c r="Z198" s="155"/>
      <c r="AA198" s="64"/>
      <c r="AB198" s="13"/>
      <c r="AC198" s="7"/>
      <c r="AD198" s="7"/>
      <c r="AE198" s="105"/>
      <c r="AF198" s="105"/>
      <c r="AG198" s="172"/>
      <c r="AH198" s="170" t="str">
        <f>IF(AG197="","",VLOOKUP($AI198,DG名簿!$A$1:$D$400,4))</f>
        <v>（坂井輪）</v>
      </c>
      <c r="AI198" s="7">
        <v>3117</v>
      </c>
      <c r="AJ198" s="172">
        <v>80</v>
      </c>
    </row>
    <row r="199" spans="1:36" ht="14.25" customHeight="1" thickTop="1" x14ac:dyDescent="0.15">
      <c r="A199" s="175"/>
      <c r="B199" s="7">
        <v>2518</v>
      </c>
      <c r="C199" s="172" t="str">
        <f>IF(B199="","",VLOOKUP($B199,DG名簿!$A$1:$D$400,2))</f>
        <v>斎藤　　綾</v>
      </c>
      <c r="D199" s="173"/>
      <c r="E199" s="1"/>
      <c r="F199" s="4"/>
      <c r="G199" s="164">
        <v>0</v>
      </c>
      <c r="I199" s="2"/>
      <c r="J199" s="2"/>
      <c r="K199" s="145"/>
      <c r="L199" s="65"/>
      <c r="W199" s="62"/>
      <c r="X199" s="7"/>
      <c r="Y199" s="64"/>
      <c r="Z199" s="155"/>
      <c r="AA199" s="64"/>
      <c r="AB199" s="13"/>
      <c r="AC199" s="13"/>
      <c r="AD199" s="249">
        <v>2</v>
      </c>
      <c r="AE199" s="13"/>
      <c r="AF199" s="13"/>
      <c r="AG199" s="172" t="str">
        <f>IF(AI199="","",VLOOKUP($AI199,DG名簿!$A$1:$D$400,2))</f>
        <v>番馬　怜奈</v>
      </c>
      <c r="AH199" s="170"/>
      <c r="AI199" s="7">
        <v>3118</v>
      </c>
      <c r="AJ199" s="172"/>
    </row>
    <row r="200" spans="1:36" ht="14.25" customHeight="1" thickBot="1" x14ac:dyDescent="0.2">
      <c r="B200" s="7"/>
      <c r="C200" s="172"/>
      <c r="E200" s="88"/>
      <c r="F200" s="168">
        <v>9</v>
      </c>
      <c r="G200" s="165"/>
      <c r="I200" s="2"/>
      <c r="J200" s="2"/>
      <c r="K200" s="145"/>
      <c r="L200" s="65"/>
      <c r="W200" s="62"/>
      <c r="X200" s="7"/>
      <c r="Y200" s="64"/>
      <c r="Z200" s="155"/>
      <c r="AA200" s="64"/>
      <c r="AB200" s="13"/>
      <c r="AC200" s="105"/>
      <c r="AD200" s="250"/>
      <c r="AE200" s="169">
        <v>18</v>
      </c>
      <c r="AF200" s="91"/>
      <c r="AG200" s="172"/>
    </row>
    <row r="201" spans="1:36" ht="14.25" customHeight="1" thickTop="1" x14ac:dyDescent="0.15">
      <c r="B201" s="7"/>
      <c r="C201" s="172" t="str">
        <f>IF(B202="","",VLOOKUP($B202,DG名簿!$A$1:$D$400,2))</f>
        <v>生井音々</v>
      </c>
      <c r="E201" s="2"/>
      <c r="F201" s="169"/>
      <c r="G201" s="166">
        <v>2</v>
      </c>
      <c r="H201" s="153"/>
      <c r="I201" s="2"/>
      <c r="J201" s="2"/>
      <c r="K201" s="145"/>
      <c r="L201" s="65"/>
      <c r="W201" s="62"/>
      <c r="X201" s="7"/>
      <c r="Y201" s="64"/>
      <c r="Z201" s="155"/>
      <c r="AA201" s="64"/>
      <c r="AB201" s="13"/>
      <c r="AC201" s="12"/>
      <c r="AD201" s="251">
        <v>1</v>
      </c>
      <c r="AE201" s="171"/>
      <c r="AF201" s="9"/>
      <c r="AG201" s="172" t="str">
        <f>IF(AI202="","",VLOOKUP($AI202,DG名簿!$A$1:$D$400,2))</f>
        <v>星山　玲奈</v>
      </c>
    </row>
    <row r="202" spans="1:36" ht="14.25" customHeight="1" thickBot="1" x14ac:dyDescent="0.2">
      <c r="A202" s="175">
        <v>40</v>
      </c>
      <c r="B202" s="7">
        <v>1717</v>
      </c>
      <c r="C202" s="172"/>
      <c r="D202" s="173" t="str">
        <f>IF(C201="","",VLOOKUP($B202,DG名簿!$A$1:$D$400,4))</f>
        <v>（亀田）</v>
      </c>
      <c r="E202" s="104"/>
      <c r="F202" s="150"/>
      <c r="G202" s="161"/>
      <c r="H202" s="5"/>
      <c r="I202" s="2"/>
      <c r="J202" s="2"/>
      <c r="K202" s="145"/>
      <c r="L202" s="65"/>
      <c r="W202" s="62"/>
      <c r="X202" s="7"/>
      <c r="Y202" s="64"/>
      <c r="Z202" s="155"/>
      <c r="AA202" s="64"/>
      <c r="AB202" s="13"/>
      <c r="AC202" s="12"/>
      <c r="AD202" s="252"/>
      <c r="AE202" s="12"/>
      <c r="AF202" s="13"/>
      <c r="AG202" s="172"/>
      <c r="AH202" s="170" t="str">
        <f>IF(AG201="","",VLOOKUP($AI202,DG名簿!$A$1:$D$400,4))</f>
        <v>（宮浦）</v>
      </c>
      <c r="AI202" s="7">
        <v>3417</v>
      </c>
      <c r="AJ202" s="172">
        <v>81</v>
      </c>
    </row>
    <row r="203" spans="1:36" ht="14.25" customHeight="1" thickTop="1" x14ac:dyDescent="0.15">
      <c r="A203" s="175"/>
      <c r="B203" s="7">
        <v>1718</v>
      </c>
      <c r="C203" s="172" t="str">
        <f>IF(B203="","",VLOOKUP($B203,DG名簿!$A$1:$D$400,2))</f>
        <v>清野愛莉</v>
      </c>
      <c r="D203" s="173"/>
      <c r="E203" s="2"/>
      <c r="F203" s="2"/>
      <c r="G203" s="88"/>
      <c r="H203" s="168">
        <v>34</v>
      </c>
      <c r="I203" s="164">
        <v>0</v>
      </c>
      <c r="J203" s="2"/>
      <c r="K203" s="145"/>
      <c r="L203" s="65"/>
      <c r="W203" s="62"/>
      <c r="X203" s="7"/>
      <c r="Y203" s="64"/>
      <c r="Z203" s="155"/>
      <c r="AA203" s="64"/>
      <c r="AB203" s="252">
        <v>0</v>
      </c>
      <c r="AC203" s="171">
        <v>50</v>
      </c>
      <c r="AD203" s="93"/>
      <c r="AE203" s="11"/>
      <c r="AF203" s="11"/>
      <c r="AG203" s="172" t="str">
        <f>IF(AI203="","",VLOOKUP($AI203,DG名簿!$A$1:$D$400,2))</f>
        <v>高橋　みく</v>
      </c>
      <c r="AH203" s="170"/>
      <c r="AI203" s="7">
        <v>3418</v>
      </c>
      <c r="AJ203" s="172"/>
    </row>
    <row r="204" spans="1:36" ht="14.25" customHeight="1" thickBot="1" x14ac:dyDescent="0.2">
      <c r="B204" s="7"/>
      <c r="C204" s="172"/>
      <c r="E204" s="2"/>
      <c r="F204" s="2"/>
      <c r="G204" s="2"/>
      <c r="H204" s="168"/>
      <c r="I204" s="165"/>
      <c r="J204" s="2"/>
      <c r="K204" s="145"/>
      <c r="L204" s="65"/>
      <c r="W204" s="62"/>
      <c r="X204" s="7"/>
      <c r="Y204" s="64"/>
      <c r="Z204" s="155"/>
      <c r="AA204" s="64"/>
      <c r="AB204" s="261"/>
      <c r="AC204" s="171"/>
      <c r="AD204" s="9"/>
      <c r="AE204" s="13"/>
      <c r="AF204" s="13"/>
      <c r="AG204" s="172"/>
    </row>
    <row r="205" spans="1:36" ht="14.25" customHeight="1" thickTop="1" x14ac:dyDescent="0.15">
      <c r="C205" s="172" t="str">
        <f>IF(B206="","",VLOOKUP($B206,DG名簿!$A$1:$D$400,2))</f>
        <v>秋本　理恵</v>
      </c>
      <c r="E205" s="2"/>
      <c r="F205" s="2"/>
      <c r="G205" s="2"/>
      <c r="H205" s="2"/>
      <c r="I205" s="166">
        <v>2</v>
      </c>
      <c r="J205" s="148"/>
      <c r="M205" s="2"/>
      <c r="N205" s="65"/>
      <c r="O205" s="2"/>
      <c r="P205" s="65"/>
      <c r="U205" s="65"/>
      <c r="V205" s="2"/>
      <c r="W205" s="65"/>
      <c r="X205" s="13"/>
      <c r="Y205" s="62"/>
      <c r="Z205" s="7"/>
      <c r="AA205" s="129"/>
      <c r="AB205" s="262">
        <v>2</v>
      </c>
      <c r="AC205" s="13"/>
      <c r="AD205" s="13"/>
      <c r="AE205" s="13"/>
      <c r="AF205" s="13"/>
      <c r="AG205" s="172" t="str">
        <f>IF(AI206="","",VLOOKUP($AI206,DG名簿!$A$1:$D$400,2))</f>
        <v>大泉　里沙</v>
      </c>
    </row>
    <row r="206" spans="1:36" ht="14.25" customHeight="1" thickBot="1" x14ac:dyDescent="0.2">
      <c r="A206" s="175">
        <v>41</v>
      </c>
      <c r="B206" s="7">
        <v>2311</v>
      </c>
      <c r="C206" s="172"/>
      <c r="D206" s="173" t="str">
        <f>IF(C205="","",VLOOKUP($B206,DG名簿!$A$1:$D$400,4))</f>
        <v>（東新潟）</v>
      </c>
      <c r="E206" s="2"/>
      <c r="F206" s="13"/>
      <c r="G206" s="2"/>
      <c r="H206" s="2"/>
      <c r="I206" s="161"/>
      <c r="J206" s="2"/>
      <c r="M206" s="2"/>
      <c r="N206" s="65"/>
      <c r="O206" s="2"/>
      <c r="P206" s="65"/>
      <c r="U206" s="65"/>
      <c r="V206" s="2"/>
      <c r="W206" s="65"/>
      <c r="X206" s="13"/>
      <c r="Y206" s="62"/>
      <c r="Z206" s="7"/>
      <c r="AA206" s="64"/>
      <c r="AB206" s="249"/>
      <c r="AC206" s="229"/>
      <c r="AD206" s="105"/>
      <c r="AE206" s="105"/>
      <c r="AF206" s="154"/>
      <c r="AG206" s="172"/>
      <c r="AH206" s="170" t="str">
        <f>IF(AG205="","",VLOOKUP($AI206,DG名簿!$A$1:$D$400,4))</f>
        <v>（燕）</v>
      </c>
      <c r="AI206" s="7">
        <v>1113</v>
      </c>
      <c r="AJ206" s="172">
        <v>82</v>
      </c>
    </row>
    <row r="207" spans="1:36" ht="14.25" customHeight="1" thickTop="1" x14ac:dyDescent="0.15">
      <c r="A207" s="175"/>
      <c r="B207" s="7">
        <v>2312</v>
      </c>
      <c r="C207" s="172" t="str">
        <f>IF(B207="","",VLOOKUP($B207,DG名簿!$A$1:$D$400,2))</f>
        <v>大竹　未来</v>
      </c>
      <c r="D207" s="173"/>
      <c r="E207" s="148"/>
      <c r="F207" s="142"/>
      <c r="G207" s="148"/>
      <c r="H207" s="148"/>
      <c r="I207" s="2"/>
      <c r="J207" s="2"/>
      <c r="M207" s="2"/>
      <c r="N207" s="65"/>
      <c r="O207" s="2"/>
      <c r="P207" s="65"/>
      <c r="U207" s="65"/>
      <c r="V207" s="2"/>
      <c r="W207" s="65"/>
      <c r="X207" s="13"/>
      <c r="Y207" s="62"/>
      <c r="Z207" s="7"/>
      <c r="AA207" s="62"/>
      <c r="AB207" s="7"/>
      <c r="AC207" s="13"/>
      <c r="AD207" s="13"/>
      <c r="AE207" s="13"/>
      <c r="AF207" s="9"/>
      <c r="AG207" s="172" t="str">
        <f>IF(AI207="","",VLOOKUP($AI207,DG名簿!$A$1:$D$400,2))</f>
        <v>増田　紗也</v>
      </c>
      <c r="AH207" s="170"/>
      <c r="AI207" s="7">
        <v>1114</v>
      </c>
      <c r="AJ207" s="172"/>
    </row>
    <row r="208" spans="1:36" ht="14.25" customHeight="1" x14ac:dyDescent="0.15">
      <c r="B208" s="7"/>
      <c r="C208" s="172"/>
      <c r="E208" s="2"/>
      <c r="F208" s="2"/>
      <c r="G208" s="2"/>
      <c r="H208" s="2"/>
      <c r="I208" s="2"/>
      <c r="J208" s="2"/>
      <c r="M208" s="2"/>
      <c r="N208" s="65"/>
      <c r="O208" s="2"/>
      <c r="P208" s="65"/>
      <c r="U208" s="65"/>
      <c r="V208" s="2"/>
      <c r="W208" s="65"/>
      <c r="X208" s="2"/>
      <c r="Y208" s="62"/>
      <c r="Z208" s="7"/>
      <c r="AA208" s="62"/>
      <c r="AB208" s="7"/>
      <c r="AC208" s="13"/>
      <c r="AD208" s="13"/>
      <c r="AE208" s="13"/>
      <c r="AF208" s="13"/>
      <c r="AG208" s="172"/>
      <c r="AI208" s="7"/>
    </row>
    <row r="209" spans="2:37" x14ac:dyDescent="0.15">
      <c r="B209" s="7"/>
      <c r="C209" s="62"/>
      <c r="E209" s="2"/>
      <c r="F209" s="2"/>
      <c r="G209" s="2"/>
      <c r="M209" s="2"/>
      <c r="N209" s="65"/>
      <c r="O209" s="2"/>
      <c r="P209" s="65"/>
      <c r="U209" s="65"/>
      <c r="V209" s="2"/>
      <c r="W209" s="65"/>
      <c r="X209" s="2"/>
      <c r="AG209" s="62"/>
      <c r="AI209" s="7"/>
    </row>
    <row r="210" spans="2:37" x14ac:dyDescent="0.15">
      <c r="M210" s="2"/>
      <c r="N210" s="65"/>
      <c r="O210" s="2"/>
      <c r="P210" s="65"/>
      <c r="U210" s="65"/>
      <c r="V210" s="2"/>
      <c r="W210" s="65"/>
      <c r="X210" s="2"/>
    </row>
    <row r="211" spans="2:37" x14ac:dyDescent="0.15">
      <c r="M211" s="2"/>
      <c r="N211" s="65"/>
      <c r="O211" s="2"/>
      <c r="P211" s="65"/>
      <c r="U211" s="65"/>
      <c r="V211" s="2"/>
      <c r="W211" s="65"/>
      <c r="X211" s="2"/>
    </row>
    <row r="212" spans="2:37" x14ac:dyDescent="0.15">
      <c r="M212" s="2"/>
      <c r="N212" s="65"/>
      <c r="O212" s="2"/>
      <c r="P212" s="65"/>
      <c r="U212" s="65"/>
      <c r="V212" s="2"/>
      <c r="W212" s="65"/>
      <c r="X212" s="2"/>
    </row>
    <row r="213" spans="2:37" x14ac:dyDescent="0.15">
      <c r="G213" s="2"/>
      <c r="M213" s="2"/>
      <c r="N213" s="65"/>
      <c r="O213" s="2"/>
      <c r="P213" s="65"/>
      <c r="U213" s="65"/>
      <c r="V213" s="2"/>
      <c r="W213" s="65"/>
      <c r="X213" s="2"/>
    </row>
    <row r="214" spans="2:37" x14ac:dyDescent="0.15">
      <c r="G214" s="2"/>
      <c r="M214" s="2"/>
      <c r="N214" s="65"/>
      <c r="O214" s="2"/>
      <c r="P214" s="65"/>
      <c r="U214" s="65"/>
      <c r="V214" s="2"/>
      <c r="W214" s="65"/>
      <c r="X214" s="2"/>
    </row>
    <row r="215" spans="2:37" x14ac:dyDescent="0.15">
      <c r="I215" s="2"/>
      <c r="M215" s="2"/>
      <c r="N215" s="65"/>
      <c r="O215" s="2"/>
      <c r="P215" s="65"/>
      <c r="U215" s="65"/>
      <c r="V215" s="2"/>
      <c r="W215" s="65"/>
      <c r="X215" s="2"/>
    </row>
    <row r="216" spans="2:37" x14ac:dyDescent="0.15">
      <c r="I216" s="2"/>
      <c r="L216" s="62"/>
      <c r="M216" s="7"/>
      <c r="P216" s="62"/>
      <c r="Q216" s="7"/>
      <c r="T216" s="7"/>
      <c r="U216" s="62"/>
      <c r="X216" s="7"/>
      <c r="Y216" s="62"/>
    </row>
    <row r="217" spans="2:37" x14ac:dyDescent="0.15">
      <c r="I217" s="2"/>
      <c r="L217" s="62"/>
      <c r="M217" s="7"/>
      <c r="P217" s="62"/>
      <c r="Q217" s="7"/>
      <c r="T217" s="7"/>
      <c r="U217" s="62"/>
      <c r="X217" s="7"/>
      <c r="Y217" s="62"/>
    </row>
    <row r="218" spans="2:37" x14ac:dyDescent="0.15">
      <c r="I218" s="2"/>
      <c r="L218" s="62"/>
      <c r="M218" s="7"/>
      <c r="P218" s="62"/>
      <c r="Q218" s="7"/>
      <c r="T218" s="7"/>
      <c r="U218" s="62"/>
      <c r="X218" s="7"/>
      <c r="Y218" s="62"/>
    </row>
    <row r="219" spans="2:37" x14ac:dyDescent="0.15">
      <c r="L219" s="62"/>
      <c r="M219" s="7"/>
      <c r="P219" s="62"/>
      <c r="Q219" s="7"/>
      <c r="T219" s="7"/>
      <c r="U219" s="62"/>
      <c r="X219" s="7"/>
      <c r="Y219" s="62"/>
    </row>
    <row r="220" spans="2:37" x14ac:dyDescent="0.15">
      <c r="L220" s="62"/>
      <c r="M220" s="7"/>
      <c r="P220" s="62"/>
      <c r="Q220" s="7"/>
      <c r="T220" s="7"/>
      <c r="U220" s="62"/>
      <c r="X220" s="7"/>
      <c r="Y220" s="62"/>
    </row>
    <row r="221" spans="2:37" x14ac:dyDescent="0.15">
      <c r="L221" s="62"/>
      <c r="M221" s="7"/>
      <c r="P221" s="62"/>
      <c r="Q221" s="7"/>
      <c r="T221" s="7"/>
      <c r="U221" s="62"/>
      <c r="X221" s="7"/>
      <c r="Y221" s="62"/>
      <c r="AH221" s="174" t="str">
        <f>IF(AI223="","",VLOOKUP(AI223,DG名簿!$A$1:$D$301,4))</f>
        <v/>
      </c>
      <c r="AI221" s="174"/>
      <c r="AJ221" s="174"/>
      <c r="AK221" s="174"/>
    </row>
    <row r="222" spans="2:37" x14ac:dyDescent="0.15">
      <c r="L222" s="62"/>
      <c r="M222" s="7"/>
      <c r="P222" s="62"/>
      <c r="Q222" s="7"/>
      <c r="T222" s="7"/>
      <c r="U222" s="62"/>
      <c r="X222" s="7"/>
      <c r="Y222" s="62"/>
      <c r="AH222" s="174"/>
      <c r="AI222" s="174"/>
      <c r="AJ222" s="174"/>
      <c r="AK222" s="174"/>
    </row>
    <row r="223" spans="2:37" x14ac:dyDescent="0.15">
      <c r="L223" s="62"/>
      <c r="M223" s="7"/>
      <c r="P223" s="62"/>
      <c r="Q223" s="7"/>
      <c r="T223" s="7"/>
      <c r="U223" s="62"/>
      <c r="X223" s="7"/>
      <c r="Y223" s="62"/>
    </row>
    <row r="224" spans="2:37" x14ac:dyDescent="0.15">
      <c r="L224" s="62"/>
      <c r="M224" s="7"/>
      <c r="P224" s="62"/>
      <c r="Q224" s="7"/>
      <c r="T224" s="7"/>
      <c r="U224" s="62"/>
      <c r="X224" s="7"/>
      <c r="Y224" s="62"/>
    </row>
    <row r="225" spans="11:26" x14ac:dyDescent="0.15">
      <c r="L225" s="62"/>
      <c r="M225" s="7"/>
      <c r="P225" s="62"/>
      <c r="Q225" s="7"/>
      <c r="T225" s="7"/>
      <c r="U225" s="62"/>
      <c r="X225" s="7"/>
      <c r="Y225" s="62"/>
    </row>
    <row r="226" spans="11:26" x14ac:dyDescent="0.15">
      <c r="K226" s="69"/>
      <c r="L226" s="69"/>
      <c r="M226" s="69"/>
      <c r="N226" s="69"/>
      <c r="O226" s="69"/>
      <c r="P226" s="69"/>
      <c r="Q226" s="69"/>
      <c r="R226" s="69"/>
      <c r="S226" s="69"/>
      <c r="T226" s="69"/>
      <c r="U226" s="69"/>
      <c r="V226" s="69"/>
      <c r="W226" s="69"/>
      <c r="X226" s="69"/>
      <c r="Y226" s="69"/>
      <c r="Z226" s="69"/>
    </row>
    <row r="227" spans="11:26" x14ac:dyDescent="0.15">
      <c r="K227" s="69"/>
      <c r="L227" s="69"/>
      <c r="M227" s="69"/>
      <c r="N227" s="69"/>
      <c r="O227" s="69"/>
      <c r="P227" s="69"/>
      <c r="Q227" s="69"/>
      <c r="R227" s="69"/>
      <c r="S227" s="69"/>
      <c r="T227" s="69"/>
      <c r="U227" s="69"/>
      <c r="V227" s="69"/>
      <c r="W227" s="69"/>
      <c r="X227" s="69"/>
      <c r="Y227" s="69"/>
      <c r="Z227" s="69"/>
    </row>
    <row r="228" spans="11:26" ht="42" customHeight="1" x14ac:dyDescent="0.15">
      <c r="L228" s="62"/>
      <c r="M228" s="7"/>
      <c r="P228" s="62"/>
      <c r="Q228" s="7"/>
      <c r="T228" s="7"/>
      <c r="U228" s="62"/>
      <c r="X228" s="7"/>
      <c r="Y228" s="62"/>
    </row>
  </sheetData>
  <mergeCells count="575">
    <mergeCell ref="V156:V157"/>
    <mergeCell ref="V158:V159"/>
    <mergeCell ref="U103:U104"/>
    <mergeCell ref="U109:U110"/>
    <mergeCell ref="Z13:Z14"/>
    <mergeCell ref="Z15:Z16"/>
    <mergeCell ref="AB178:AB179"/>
    <mergeCell ref="X182:X183"/>
    <mergeCell ref="X184:X185"/>
    <mergeCell ref="Z194:Z195"/>
    <mergeCell ref="Z196:Z197"/>
    <mergeCell ref="AB188:AB189"/>
    <mergeCell ref="AB190:AB191"/>
    <mergeCell ref="AD199:AD200"/>
    <mergeCell ref="AD201:AD202"/>
    <mergeCell ref="AD146:AD147"/>
    <mergeCell ref="AD148:AD149"/>
    <mergeCell ref="AB149:AB150"/>
    <mergeCell ref="AB151:AB152"/>
    <mergeCell ref="AB162:AB163"/>
    <mergeCell ref="AB164:AB165"/>
    <mergeCell ref="AD165:AD166"/>
    <mergeCell ref="AD167:AD168"/>
    <mergeCell ref="Z168:Z169"/>
    <mergeCell ref="Z119:Z120"/>
    <mergeCell ref="AB125:AB126"/>
    <mergeCell ref="AB127:AB128"/>
    <mergeCell ref="X131:X132"/>
    <mergeCell ref="X133:X134"/>
    <mergeCell ref="AB137:AB138"/>
    <mergeCell ref="AB139:AB140"/>
    <mergeCell ref="Z143:Z144"/>
    <mergeCell ref="Z145:Z146"/>
    <mergeCell ref="AB99:AB100"/>
    <mergeCell ref="AB101:AB102"/>
    <mergeCell ref="AB110:AB111"/>
    <mergeCell ref="AB112:AB113"/>
    <mergeCell ref="Z91:Z92"/>
    <mergeCell ref="Z93:Z94"/>
    <mergeCell ref="AD114:AD115"/>
    <mergeCell ref="AD116:AD117"/>
    <mergeCell ref="Z117:Z118"/>
    <mergeCell ref="AD64:AD65"/>
    <mergeCell ref="Z65:Z66"/>
    <mergeCell ref="Z67:Z68"/>
    <mergeCell ref="AE74:AE75"/>
    <mergeCell ref="X79:X80"/>
    <mergeCell ref="X81:X82"/>
    <mergeCell ref="AB85:AB86"/>
    <mergeCell ref="AB87:AB88"/>
    <mergeCell ref="AD96:AD97"/>
    <mergeCell ref="Z39:Z40"/>
    <mergeCell ref="Z41:Z42"/>
    <mergeCell ref="AD44:AD45"/>
    <mergeCell ref="AD46:AD47"/>
    <mergeCell ref="AB48:AB49"/>
    <mergeCell ref="AB50:AB51"/>
    <mergeCell ref="V53:V54"/>
    <mergeCell ref="V55:V56"/>
    <mergeCell ref="AB59:AB60"/>
    <mergeCell ref="AB7:AB8"/>
    <mergeCell ref="AB9:AB10"/>
    <mergeCell ref="AD10:AD11"/>
    <mergeCell ref="AD12:AD13"/>
    <mergeCell ref="AB21:AB22"/>
    <mergeCell ref="AB23:AB24"/>
    <mergeCell ref="X27:X28"/>
    <mergeCell ref="X29:X30"/>
    <mergeCell ref="AB33:AB34"/>
    <mergeCell ref="C114:C115"/>
    <mergeCell ref="C116:C117"/>
    <mergeCell ref="C118:C119"/>
    <mergeCell ref="C122:C123"/>
    <mergeCell ref="C66:C67"/>
    <mergeCell ref="C70:C71"/>
    <mergeCell ref="C72:C73"/>
    <mergeCell ref="C76:C77"/>
    <mergeCell ref="C100:C101"/>
    <mergeCell ref="C112:C113"/>
    <mergeCell ref="C96:C97"/>
    <mergeCell ref="C102:C103"/>
    <mergeCell ref="C104:C105"/>
    <mergeCell ref="C108:C109"/>
    <mergeCell ref="C205:C206"/>
    <mergeCell ref="C207:C208"/>
    <mergeCell ref="C161:C162"/>
    <mergeCell ref="C165:C166"/>
    <mergeCell ref="C167:C168"/>
    <mergeCell ref="C169:C170"/>
    <mergeCell ref="C193:C194"/>
    <mergeCell ref="C181:C182"/>
    <mergeCell ref="C146:C147"/>
    <mergeCell ref="C159:C160"/>
    <mergeCell ref="C197:C198"/>
    <mergeCell ref="C185:C186"/>
    <mergeCell ref="C163:C164"/>
    <mergeCell ref="C203:C204"/>
    <mergeCell ref="C187:C188"/>
    <mergeCell ref="C191:C192"/>
    <mergeCell ref="C201:C202"/>
    <mergeCell ref="C173:C174"/>
    <mergeCell ref="C175:C176"/>
    <mergeCell ref="C179:C180"/>
    <mergeCell ref="C134:C135"/>
    <mergeCell ref="C199:C200"/>
    <mergeCell ref="C148:C149"/>
    <mergeCell ref="C46:C47"/>
    <mergeCell ref="C44:C45"/>
    <mergeCell ref="C42:C43"/>
    <mergeCell ref="C40:C41"/>
    <mergeCell ref="C38:C39"/>
    <mergeCell ref="C60:C61"/>
    <mergeCell ref="C136:C137"/>
    <mergeCell ref="C110:C111"/>
    <mergeCell ref="C150:C151"/>
    <mergeCell ref="C153:C154"/>
    <mergeCell ref="C155:C156"/>
    <mergeCell ref="C124:C125"/>
    <mergeCell ref="C128:C129"/>
    <mergeCell ref="C140:C141"/>
    <mergeCell ref="C142:C143"/>
    <mergeCell ref="C78:C79"/>
    <mergeCell ref="C84:C85"/>
    <mergeCell ref="C90:C91"/>
    <mergeCell ref="C88:C89"/>
    <mergeCell ref="C82:C83"/>
    <mergeCell ref="C98:C99"/>
    <mergeCell ref="AH13:AH14"/>
    <mergeCell ref="AA14:AA15"/>
    <mergeCell ref="J15:J16"/>
    <mergeCell ref="C18:C19"/>
    <mergeCell ref="C144:C145"/>
    <mergeCell ref="C94:C95"/>
    <mergeCell ref="C64:C65"/>
    <mergeCell ref="AG14:AG15"/>
    <mergeCell ref="D13:D14"/>
    <mergeCell ref="D25:D26"/>
    <mergeCell ref="D31:D32"/>
    <mergeCell ref="C24:C25"/>
    <mergeCell ref="C30:C31"/>
    <mergeCell ref="C34:C35"/>
    <mergeCell ref="AG18:AG19"/>
    <mergeCell ref="AG20:AG21"/>
    <mergeCell ref="AG24:AG25"/>
    <mergeCell ref="AG26:AG27"/>
    <mergeCell ref="AG30:AG31"/>
    <mergeCell ref="F45:F46"/>
    <mergeCell ref="AE45:AE46"/>
    <mergeCell ref="AG52:AG53"/>
    <mergeCell ref="C36:C37"/>
    <mergeCell ref="C32:C33"/>
    <mergeCell ref="AH19:AH20"/>
    <mergeCell ref="H34:H35"/>
    <mergeCell ref="AC34:AC35"/>
    <mergeCell ref="L28:L29"/>
    <mergeCell ref="Y28:Y29"/>
    <mergeCell ref="H22:H23"/>
    <mergeCell ref="AC22:AC23"/>
    <mergeCell ref="C20:C21"/>
    <mergeCell ref="D19:D20"/>
    <mergeCell ref="C26:C27"/>
    <mergeCell ref="AB35:AB36"/>
    <mergeCell ref="AH5:AH6"/>
    <mergeCell ref="AG4:AG5"/>
    <mergeCell ref="AG6:AG7"/>
    <mergeCell ref="AH9:AH10"/>
    <mergeCell ref="AH25:AH26"/>
    <mergeCell ref="AG38:AG39"/>
    <mergeCell ref="AG36:AG37"/>
    <mergeCell ref="AG32:AG33"/>
    <mergeCell ref="C6:C7"/>
    <mergeCell ref="D9:D10"/>
    <mergeCell ref="C14:C15"/>
    <mergeCell ref="C12:C13"/>
    <mergeCell ref="C10:C11"/>
    <mergeCell ref="AH31:AH32"/>
    <mergeCell ref="F11:F12"/>
    <mergeCell ref="AE11:AE12"/>
    <mergeCell ref="AG10:AG11"/>
    <mergeCell ref="AG12:AG13"/>
    <mergeCell ref="C8:C9"/>
    <mergeCell ref="F37:F38"/>
    <mergeCell ref="AH37:AH38"/>
    <mergeCell ref="AH39:AH40"/>
    <mergeCell ref="H8:H9"/>
    <mergeCell ref="AC8:AC9"/>
    <mergeCell ref="B3:B4"/>
    <mergeCell ref="D3:D4"/>
    <mergeCell ref="D5:D6"/>
    <mergeCell ref="D35:D36"/>
    <mergeCell ref="C4:C5"/>
    <mergeCell ref="AG60:AG61"/>
    <mergeCell ref="D47:D48"/>
    <mergeCell ref="J41:J42"/>
    <mergeCell ref="D43:D44"/>
    <mergeCell ref="AG42:AG43"/>
    <mergeCell ref="AG44:AG45"/>
    <mergeCell ref="D51:D52"/>
    <mergeCell ref="AG58:AG59"/>
    <mergeCell ref="H48:H49"/>
    <mergeCell ref="AC48:AC49"/>
    <mergeCell ref="AG48:AG49"/>
    <mergeCell ref="AG46:AG47"/>
    <mergeCell ref="D39:D40"/>
    <mergeCell ref="AA40:AA41"/>
    <mergeCell ref="AG8:AG9"/>
    <mergeCell ref="I7:I8"/>
    <mergeCell ref="I9:I10"/>
    <mergeCell ref="G10:G11"/>
    <mergeCell ref="G12:G13"/>
    <mergeCell ref="AH43:AH44"/>
    <mergeCell ref="N54:N55"/>
    <mergeCell ref="W54:W55"/>
    <mergeCell ref="AG56:AG57"/>
    <mergeCell ref="AH51:AH52"/>
    <mergeCell ref="AG50:AG51"/>
    <mergeCell ref="AH47:AH48"/>
    <mergeCell ref="F63:F64"/>
    <mergeCell ref="D65:D66"/>
    <mergeCell ref="AH65:AH66"/>
    <mergeCell ref="H60:H61"/>
    <mergeCell ref="AC60:AC61"/>
    <mergeCell ref="D61:D62"/>
    <mergeCell ref="AE63:AE64"/>
    <mergeCell ref="AG62:AG63"/>
    <mergeCell ref="AG64:AG65"/>
    <mergeCell ref="AH61:AH62"/>
    <mergeCell ref="D57:D58"/>
    <mergeCell ref="AH57:AH58"/>
    <mergeCell ref="I61:I62"/>
    <mergeCell ref="G62:G63"/>
    <mergeCell ref="G64:G65"/>
    <mergeCell ref="AB61:AB62"/>
    <mergeCell ref="AD62:AD63"/>
    <mergeCell ref="AH83:AH84"/>
    <mergeCell ref="D77:D78"/>
    <mergeCell ref="AH77:AH78"/>
    <mergeCell ref="AG76:AG77"/>
    <mergeCell ref="AG78:AG79"/>
    <mergeCell ref="AG82:AG83"/>
    <mergeCell ref="AG84:AG85"/>
    <mergeCell ref="Y80:Y81"/>
    <mergeCell ref="AC74:AC75"/>
    <mergeCell ref="J67:J68"/>
    <mergeCell ref="AG66:AG67"/>
    <mergeCell ref="AG70:AG71"/>
    <mergeCell ref="AG72:AG73"/>
    <mergeCell ref="AA66:AA67"/>
    <mergeCell ref="D109:D110"/>
    <mergeCell ref="F97:F98"/>
    <mergeCell ref="D99:D100"/>
    <mergeCell ref="D89:D90"/>
    <mergeCell ref="D95:D96"/>
    <mergeCell ref="K66:K67"/>
    <mergeCell ref="K68:K69"/>
    <mergeCell ref="I75:I76"/>
    <mergeCell ref="M79:M80"/>
    <mergeCell ref="M81:M82"/>
    <mergeCell ref="I85:I86"/>
    <mergeCell ref="I87:I88"/>
    <mergeCell ref="K92:K93"/>
    <mergeCell ref="K94:K95"/>
    <mergeCell ref="G96:G97"/>
    <mergeCell ref="G98:G99"/>
    <mergeCell ref="I99:I100"/>
    <mergeCell ref="I101:I102"/>
    <mergeCell ref="AD98:AD99"/>
    <mergeCell ref="AH71:AH72"/>
    <mergeCell ref="H74:H75"/>
    <mergeCell ref="H86:H87"/>
    <mergeCell ref="AC86:AC87"/>
    <mergeCell ref="L80:L81"/>
    <mergeCell ref="D83:D84"/>
    <mergeCell ref="H100:H101"/>
    <mergeCell ref="AC100:AC101"/>
    <mergeCell ref="AH109:AH110"/>
    <mergeCell ref="P106:P107"/>
    <mergeCell ref="U106:U107"/>
    <mergeCell ref="AG108:AG109"/>
    <mergeCell ref="D103:D104"/>
    <mergeCell ref="AH103:AH104"/>
    <mergeCell ref="AG102:AG103"/>
    <mergeCell ref="AG104:AG105"/>
    <mergeCell ref="R107:S108"/>
    <mergeCell ref="AG88:AG89"/>
    <mergeCell ref="D71:D72"/>
    <mergeCell ref="AG98:AG99"/>
    <mergeCell ref="AG100:AG101"/>
    <mergeCell ref="AH89:AH90"/>
    <mergeCell ref="AH91:AH92"/>
    <mergeCell ref="I73:I74"/>
    <mergeCell ref="AG114:AG115"/>
    <mergeCell ref="AG110:AG111"/>
    <mergeCell ref="AH113:AH114"/>
    <mergeCell ref="AG112:AG113"/>
    <mergeCell ref="AH186:AH187"/>
    <mergeCell ref="AG185:AG186"/>
    <mergeCell ref="AG187:AG188"/>
    <mergeCell ref="AH194:AH195"/>
    <mergeCell ref="AH192:AH193"/>
    <mergeCell ref="AG193:AG194"/>
    <mergeCell ref="AH164:AH165"/>
    <mergeCell ref="AH168:AH169"/>
    <mergeCell ref="AG169:AG170"/>
    <mergeCell ref="AG171:AG172"/>
    <mergeCell ref="AG163:AG164"/>
    <mergeCell ref="AH180:AH181"/>
    <mergeCell ref="AH172:AH173"/>
    <mergeCell ref="AH176:AH177"/>
    <mergeCell ref="AH160:AH161"/>
    <mergeCell ref="AG159:AG160"/>
    <mergeCell ref="AG161:AG162"/>
    <mergeCell ref="D129:D130"/>
    <mergeCell ref="AH129:AH130"/>
    <mergeCell ref="AG128:AG129"/>
    <mergeCell ref="AG130:AG131"/>
    <mergeCell ref="AH154:AH155"/>
    <mergeCell ref="F147:F148"/>
    <mergeCell ref="J144:J145"/>
    <mergeCell ref="AE147:AE148"/>
    <mergeCell ref="AG144:AG145"/>
    <mergeCell ref="D135:D136"/>
    <mergeCell ref="AH135:AH136"/>
    <mergeCell ref="L132:L133"/>
    <mergeCell ref="Y132:Y133"/>
    <mergeCell ref="AG134:AG135"/>
    <mergeCell ref="AG136:AG137"/>
    <mergeCell ref="H150:H151"/>
    <mergeCell ref="AC150:AC151"/>
    <mergeCell ref="AG142:AG143"/>
    <mergeCell ref="AG148:AG149"/>
    <mergeCell ref="AH141:AH142"/>
    <mergeCell ref="AH145:AH146"/>
    <mergeCell ref="I139:I140"/>
    <mergeCell ref="K143:K144"/>
    <mergeCell ref="K145:K146"/>
    <mergeCell ref="AC177:AC178"/>
    <mergeCell ref="Y183:Y184"/>
    <mergeCell ref="H163:H164"/>
    <mergeCell ref="AC163:AC164"/>
    <mergeCell ref="AE166:AE167"/>
    <mergeCell ref="AG165:AG166"/>
    <mergeCell ref="AG167:AG168"/>
    <mergeCell ref="AE174:AE175"/>
    <mergeCell ref="AG173:AG174"/>
    <mergeCell ref="AG175:AG176"/>
    <mergeCell ref="AG179:AG180"/>
    <mergeCell ref="AG181:AG182"/>
    <mergeCell ref="L183:L184"/>
    <mergeCell ref="AG177:AG178"/>
    <mergeCell ref="AA169:AA170"/>
    <mergeCell ref="K171:K172"/>
    <mergeCell ref="I176:I177"/>
    <mergeCell ref="I178:I179"/>
    <mergeCell ref="M182:M183"/>
    <mergeCell ref="M184:M185"/>
    <mergeCell ref="Z170:Z171"/>
    <mergeCell ref="AD173:AD174"/>
    <mergeCell ref="AD175:AD176"/>
    <mergeCell ref="AB176:AB177"/>
    <mergeCell ref="AH198:AH199"/>
    <mergeCell ref="F200:F201"/>
    <mergeCell ref="D202:D203"/>
    <mergeCell ref="AH202:AH203"/>
    <mergeCell ref="AG203:AG204"/>
    <mergeCell ref="AE200:AE201"/>
    <mergeCell ref="AG199:AG200"/>
    <mergeCell ref="AH206:AH207"/>
    <mergeCell ref="AG205:AG206"/>
    <mergeCell ref="AB203:AB204"/>
    <mergeCell ref="AB205:AB206"/>
    <mergeCell ref="D180:D181"/>
    <mergeCell ref="D174:D175"/>
    <mergeCell ref="D164:D165"/>
    <mergeCell ref="D145:D146"/>
    <mergeCell ref="D154:D155"/>
    <mergeCell ref="D141:D142"/>
    <mergeCell ref="AG207:AG208"/>
    <mergeCell ref="H203:H204"/>
    <mergeCell ref="AC203:AC204"/>
    <mergeCell ref="AG197:AG198"/>
    <mergeCell ref="AG201:AG202"/>
    <mergeCell ref="D198:D199"/>
    <mergeCell ref="F166:F167"/>
    <mergeCell ref="D168:D169"/>
    <mergeCell ref="J170:J171"/>
    <mergeCell ref="J196:J197"/>
    <mergeCell ref="H189:H190"/>
    <mergeCell ref="AC189:AC190"/>
    <mergeCell ref="AA195:AA196"/>
    <mergeCell ref="AG191:AG192"/>
    <mergeCell ref="D192:D193"/>
    <mergeCell ref="D186:D187"/>
    <mergeCell ref="N157:N158"/>
    <mergeCell ref="W157:W158"/>
    <mergeCell ref="A206:A207"/>
    <mergeCell ref="A164:A165"/>
    <mergeCell ref="A39:A40"/>
    <mergeCell ref="A113:A114"/>
    <mergeCell ref="A71:A72"/>
    <mergeCell ref="A77:A78"/>
    <mergeCell ref="A83:A84"/>
    <mergeCell ref="A89:A90"/>
    <mergeCell ref="C50:C51"/>
    <mergeCell ref="C48:C49"/>
    <mergeCell ref="A61:A62"/>
    <mergeCell ref="A65:A66"/>
    <mergeCell ref="A186:A187"/>
    <mergeCell ref="A145:A146"/>
    <mergeCell ref="A149:A150"/>
    <mergeCell ref="A154:A155"/>
    <mergeCell ref="A192:A193"/>
    <mergeCell ref="A198:A199"/>
    <mergeCell ref="A202:A203"/>
    <mergeCell ref="A160:A161"/>
    <mergeCell ref="A168:A169"/>
    <mergeCell ref="A174:A175"/>
    <mergeCell ref="A180:A181"/>
    <mergeCell ref="C130:C131"/>
    <mergeCell ref="AJ95:AJ96"/>
    <mergeCell ref="AJ51:AJ52"/>
    <mergeCell ref="AJ57:AJ58"/>
    <mergeCell ref="H112:H113"/>
    <mergeCell ref="D113:D114"/>
    <mergeCell ref="A95:A96"/>
    <mergeCell ref="A99:A100"/>
    <mergeCell ref="A103:A104"/>
    <mergeCell ref="A109:A110"/>
    <mergeCell ref="C56:C57"/>
    <mergeCell ref="C52:C53"/>
    <mergeCell ref="A51:A52"/>
    <mergeCell ref="A57:A58"/>
    <mergeCell ref="C58:C59"/>
    <mergeCell ref="C62:C63"/>
    <mergeCell ref="AA92:AA93"/>
    <mergeCell ref="J93:J94"/>
    <mergeCell ref="AG90:AG91"/>
    <mergeCell ref="AG94:AG95"/>
    <mergeCell ref="AH95:AH96"/>
    <mergeCell ref="AH99:AH100"/>
    <mergeCell ref="AE97:AE98"/>
    <mergeCell ref="AG96:AG97"/>
    <mergeCell ref="AC112:AC113"/>
    <mergeCell ref="AA144:AA145"/>
    <mergeCell ref="AH221:AK222"/>
    <mergeCell ref="A5:A6"/>
    <mergeCell ref="A9:A10"/>
    <mergeCell ref="A13:A14"/>
    <mergeCell ref="A19:A20"/>
    <mergeCell ref="A25:A26"/>
    <mergeCell ref="A31:A32"/>
    <mergeCell ref="A43:A44"/>
    <mergeCell ref="A47:A48"/>
    <mergeCell ref="D160:D161"/>
    <mergeCell ref="D206:D207"/>
    <mergeCell ref="A117:A118"/>
    <mergeCell ref="A123:A124"/>
    <mergeCell ref="A129:A130"/>
    <mergeCell ref="A135:A136"/>
    <mergeCell ref="A141:A142"/>
    <mergeCell ref="AJ25:AJ26"/>
    <mergeCell ref="AJ31:AJ32"/>
    <mergeCell ref="AG153:AG154"/>
    <mergeCell ref="AG155:AG156"/>
    <mergeCell ref="AG140:AG141"/>
    <mergeCell ref="AG146:AG147"/>
    <mergeCell ref="AJ43:AJ44"/>
    <mergeCell ref="AJ198:AJ199"/>
    <mergeCell ref="AJ202:AJ203"/>
    <mergeCell ref="AJ206:AJ207"/>
    <mergeCell ref="AJ154:AJ155"/>
    <mergeCell ref="AJ160:AJ161"/>
    <mergeCell ref="AJ168:AJ169"/>
    <mergeCell ref="AJ172:AJ173"/>
    <mergeCell ref="AJ180:AJ181"/>
    <mergeCell ref="AJ186:AJ187"/>
    <mergeCell ref="AJ192:AJ193"/>
    <mergeCell ref="AJ89:AJ90"/>
    <mergeCell ref="AJ164:AJ165"/>
    <mergeCell ref="AJ176:AJ177"/>
    <mergeCell ref="AJ5:AJ6"/>
    <mergeCell ref="AJ9:AJ10"/>
    <mergeCell ref="AJ13:AJ14"/>
    <mergeCell ref="AJ19:AJ20"/>
    <mergeCell ref="AJ145:AJ146"/>
    <mergeCell ref="AJ149:AJ150"/>
    <mergeCell ref="AJ141:AJ142"/>
    <mergeCell ref="AJ123:AJ124"/>
    <mergeCell ref="AJ129:AJ130"/>
    <mergeCell ref="AJ47:AJ48"/>
    <mergeCell ref="AJ61:AJ62"/>
    <mergeCell ref="AJ65:AJ66"/>
    <mergeCell ref="AJ99:AJ100"/>
    <mergeCell ref="AJ71:AJ72"/>
    <mergeCell ref="AJ77:AJ78"/>
    <mergeCell ref="AJ83:AJ84"/>
    <mergeCell ref="AJ103:AJ104"/>
    <mergeCell ref="AJ109:AJ110"/>
    <mergeCell ref="AJ113:AJ114"/>
    <mergeCell ref="AJ117:AJ118"/>
    <mergeCell ref="AJ37:AJ38"/>
    <mergeCell ref="F115:F116"/>
    <mergeCell ref="AH117:AH118"/>
    <mergeCell ref="AA118:AA119"/>
    <mergeCell ref="AJ135:AJ136"/>
    <mergeCell ref="D149:D150"/>
    <mergeCell ref="AH149:AH150"/>
    <mergeCell ref="AG150:AG151"/>
    <mergeCell ref="H138:H139"/>
    <mergeCell ref="AC138:AC139"/>
    <mergeCell ref="AG122:AG123"/>
    <mergeCell ref="AG124:AG125"/>
    <mergeCell ref="AH123:AH124"/>
    <mergeCell ref="H126:H127"/>
    <mergeCell ref="AC126:AC127"/>
    <mergeCell ref="D123:D124"/>
    <mergeCell ref="D117:D118"/>
    <mergeCell ref="J119:J120"/>
    <mergeCell ref="AE115:AE116"/>
    <mergeCell ref="AG116:AG117"/>
    <mergeCell ref="AG118:AG119"/>
    <mergeCell ref="I127:I128"/>
    <mergeCell ref="M131:M132"/>
    <mergeCell ref="M133:M134"/>
    <mergeCell ref="I137:I138"/>
    <mergeCell ref="K14:K15"/>
    <mergeCell ref="K16:K17"/>
    <mergeCell ref="I21:I22"/>
    <mergeCell ref="I23:I24"/>
    <mergeCell ref="M27:M28"/>
    <mergeCell ref="M29:M30"/>
    <mergeCell ref="G36:G37"/>
    <mergeCell ref="G38:G39"/>
    <mergeCell ref="I33:I34"/>
    <mergeCell ref="I35:I36"/>
    <mergeCell ref="K40:K41"/>
    <mergeCell ref="K42:K43"/>
    <mergeCell ref="G44:G45"/>
    <mergeCell ref="G46:G47"/>
    <mergeCell ref="I48:I49"/>
    <mergeCell ref="I50:I51"/>
    <mergeCell ref="O53:O54"/>
    <mergeCell ref="O55:O56"/>
    <mergeCell ref="I59:I60"/>
    <mergeCell ref="P103:P104"/>
    <mergeCell ref="P109:P110"/>
    <mergeCell ref="I110:I111"/>
    <mergeCell ref="I112:I113"/>
    <mergeCell ref="G114:G115"/>
    <mergeCell ref="G116:G117"/>
    <mergeCell ref="K118:K119"/>
    <mergeCell ref="K120:K121"/>
    <mergeCell ref="I125:I126"/>
    <mergeCell ref="I205:I206"/>
    <mergeCell ref="O156:O157"/>
    <mergeCell ref="O158:O159"/>
    <mergeCell ref="G146:G147"/>
    <mergeCell ref="G148:G149"/>
    <mergeCell ref="I149:I150"/>
    <mergeCell ref="I151:I152"/>
    <mergeCell ref="I162:I163"/>
    <mergeCell ref="I164:I165"/>
    <mergeCell ref="G165:G166"/>
    <mergeCell ref="G167:G168"/>
    <mergeCell ref="K169:K170"/>
    <mergeCell ref="H177:H178"/>
    <mergeCell ref="R105:R106"/>
    <mergeCell ref="S105:S106"/>
    <mergeCell ref="I188:I189"/>
    <mergeCell ref="I190:I191"/>
    <mergeCell ref="K195:K196"/>
    <mergeCell ref="K197:K198"/>
    <mergeCell ref="G199:G200"/>
    <mergeCell ref="G201:G202"/>
    <mergeCell ref="I203:I204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3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3"/>
  <sheetViews>
    <sheetView topLeftCell="G224" workbookViewId="0">
      <selection activeCell="A2" sqref="A2:D373"/>
    </sheetView>
  </sheetViews>
  <sheetFormatPr defaultRowHeight="13.5" x14ac:dyDescent="0.15"/>
  <cols>
    <col min="1" max="1" width="5.5" bestFit="1" customWidth="1"/>
    <col min="2" max="2" width="16.125" bestFit="1" customWidth="1"/>
    <col min="3" max="3" width="13.875" bestFit="1" customWidth="1"/>
    <col min="4" max="4" width="20.125" customWidth="1"/>
  </cols>
  <sheetData>
    <row r="1" spans="1:4" ht="14.25" thickBot="1" x14ac:dyDescent="0.2">
      <c r="A1" s="22" t="s">
        <v>0</v>
      </c>
      <c r="B1" s="22" t="s">
        <v>1</v>
      </c>
      <c r="C1" s="22" t="s">
        <v>2</v>
      </c>
      <c r="D1" s="22" t="s">
        <v>3</v>
      </c>
    </row>
    <row r="2" spans="1:4" x14ac:dyDescent="0.15">
      <c r="A2" s="31">
        <v>1111</v>
      </c>
      <c r="B2" s="33" t="s">
        <v>4</v>
      </c>
      <c r="C2" s="33" t="s">
        <v>193</v>
      </c>
      <c r="D2" s="35" t="s">
        <v>316</v>
      </c>
    </row>
    <row r="3" spans="1:4" x14ac:dyDescent="0.15">
      <c r="A3" s="32">
        <v>1112</v>
      </c>
      <c r="B3" s="34" t="s">
        <v>5</v>
      </c>
      <c r="C3" s="34" t="s">
        <v>193</v>
      </c>
      <c r="D3" s="36" t="s">
        <v>316</v>
      </c>
    </row>
    <row r="4" spans="1:4" x14ac:dyDescent="0.15">
      <c r="A4" s="32">
        <v>1113</v>
      </c>
      <c r="B4" s="22" t="s">
        <v>6</v>
      </c>
      <c r="C4" s="22" t="s">
        <v>193</v>
      </c>
      <c r="D4" s="28" t="s">
        <v>316</v>
      </c>
    </row>
    <row r="5" spans="1:4" x14ac:dyDescent="0.15">
      <c r="A5" s="32">
        <v>1114</v>
      </c>
      <c r="B5" s="34" t="s">
        <v>7</v>
      </c>
      <c r="C5" s="34" t="s">
        <v>193</v>
      </c>
      <c r="D5" s="36" t="s">
        <v>316</v>
      </c>
    </row>
    <row r="6" spans="1:4" x14ac:dyDescent="0.15">
      <c r="A6" s="32">
        <v>1115</v>
      </c>
      <c r="B6" s="22" t="s">
        <v>8</v>
      </c>
      <c r="C6" s="22" t="s">
        <v>193</v>
      </c>
      <c r="D6" s="28" t="s">
        <v>316</v>
      </c>
    </row>
    <row r="7" spans="1:4" x14ac:dyDescent="0.15">
      <c r="A7" s="32">
        <v>1116</v>
      </c>
      <c r="B7" s="34" t="s">
        <v>9</v>
      </c>
      <c r="C7" s="34" t="s">
        <v>193</v>
      </c>
      <c r="D7" s="36" t="s">
        <v>316</v>
      </c>
    </row>
    <row r="8" spans="1:4" x14ac:dyDescent="0.15">
      <c r="A8" s="32">
        <v>1117</v>
      </c>
      <c r="B8" s="22" t="s">
        <v>10</v>
      </c>
      <c r="C8" s="22" t="s">
        <v>193</v>
      </c>
      <c r="D8" s="28" t="s">
        <v>316</v>
      </c>
    </row>
    <row r="9" spans="1:4" ht="14.25" thickBot="1" x14ac:dyDescent="0.2">
      <c r="A9" s="32">
        <v>1118</v>
      </c>
      <c r="B9" s="37" t="s">
        <v>11</v>
      </c>
      <c r="C9" s="37" t="s">
        <v>193</v>
      </c>
      <c r="D9" s="38" t="s">
        <v>316</v>
      </c>
    </row>
    <row r="10" spans="1:4" x14ac:dyDescent="0.15">
      <c r="A10" s="29">
        <v>1121</v>
      </c>
      <c r="B10" s="23" t="s">
        <v>12</v>
      </c>
      <c r="C10" s="23" t="s">
        <v>193</v>
      </c>
      <c r="D10" s="24" t="s">
        <v>316</v>
      </c>
    </row>
    <row r="11" spans="1:4" x14ac:dyDescent="0.15">
      <c r="A11" s="29">
        <v>1122</v>
      </c>
      <c r="B11" s="21" t="s">
        <v>13</v>
      </c>
      <c r="C11" s="21" t="s">
        <v>193</v>
      </c>
      <c r="D11" s="25" t="s">
        <v>316</v>
      </c>
    </row>
    <row r="12" spans="1:4" x14ac:dyDescent="0.15">
      <c r="A12" s="29">
        <v>1123</v>
      </c>
      <c r="B12" s="21" t="s">
        <v>14</v>
      </c>
      <c r="C12" s="21" t="s">
        <v>193</v>
      </c>
      <c r="D12" s="25" t="s">
        <v>316</v>
      </c>
    </row>
    <row r="13" spans="1:4" ht="14.25" thickBot="1" x14ac:dyDescent="0.2">
      <c r="A13" s="30">
        <v>1124</v>
      </c>
      <c r="B13" s="26" t="s">
        <v>15</v>
      </c>
      <c r="C13" s="26" t="s">
        <v>193</v>
      </c>
      <c r="D13" s="27" t="s">
        <v>316</v>
      </c>
    </row>
    <row r="14" spans="1:4" x14ac:dyDescent="0.15">
      <c r="A14" s="31">
        <v>1211</v>
      </c>
      <c r="B14" s="33" t="s">
        <v>16</v>
      </c>
      <c r="C14" s="33" t="s">
        <v>194</v>
      </c>
      <c r="D14" s="35" t="s">
        <v>317</v>
      </c>
    </row>
    <row r="15" spans="1:4" x14ac:dyDescent="0.15">
      <c r="A15" s="32">
        <v>1212</v>
      </c>
      <c r="B15" s="34" t="s">
        <v>17</v>
      </c>
      <c r="C15" s="34" t="s">
        <v>194</v>
      </c>
      <c r="D15" s="36" t="s">
        <v>317</v>
      </c>
    </row>
    <row r="16" spans="1:4" x14ac:dyDescent="0.15">
      <c r="A16" s="32">
        <v>1213</v>
      </c>
      <c r="B16" s="22" t="s">
        <v>18</v>
      </c>
      <c r="C16" s="22" t="s">
        <v>194</v>
      </c>
      <c r="D16" s="28" t="s">
        <v>317</v>
      </c>
    </row>
    <row r="17" spans="1:4" x14ac:dyDescent="0.15">
      <c r="A17" s="32">
        <v>1214</v>
      </c>
      <c r="B17" s="34" t="s">
        <v>19</v>
      </c>
      <c r="C17" s="34" t="s">
        <v>194</v>
      </c>
      <c r="D17" s="36" t="s">
        <v>317</v>
      </c>
    </row>
    <row r="18" spans="1:4" x14ac:dyDescent="0.15">
      <c r="A18" s="32">
        <v>1215</v>
      </c>
      <c r="B18" s="22" t="s">
        <v>20</v>
      </c>
      <c r="C18" s="22" t="s">
        <v>194</v>
      </c>
      <c r="D18" s="28" t="s">
        <v>317</v>
      </c>
    </row>
    <row r="19" spans="1:4" x14ac:dyDescent="0.15">
      <c r="A19" s="32">
        <v>1216</v>
      </c>
      <c r="B19" s="34" t="s">
        <v>21</v>
      </c>
      <c r="C19" s="34" t="s">
        <v>194</v>
      </c>
      <c r="D19" s="36" t="s">
        <v>317</v>
      </c>
    </row>
    <row r="20" spans="1:4" x14ac:dyDescent="0.15">
      <c r="A20" s="32">
        <v>1217</v>
      </c>
      <c r="B20" s="22" t="s">
        <v>22</v>
      </c>
      <c r="C20" s="22" t="s">
        <v>194</v>
      </c>
      <c r="D20" s="28" t="s">
        <v>317</v>
      </c>
    </row>
    <row r="21" spans="1:4" ht="14.25" thickBot="1" x14ac:dyDescent="0.2">
      <c r="A21" s="32">
        <v>1218</v>
      </c>
      <c r="B21" s="37" t="s">
        <v>23</v>
      </c>
      <c r="C21" s="37" t="s">
        <v>194</v>
      </c>
      <c r="D21" s="38" t="s">
        <v>317</v>
      </c>
    </row>
    <row r="22" spans="1:4" x14ac:dyDescent="0.15">
      <c r="A22" s="29">
        <v>1221</v>
      </c>
      <c r="B22" s="23" t="s">
        <v>24</v>
      </c>
      <c r="C22" s="23" t="s">
        <v>194</v>
      </c>
      <c r="D22" s="24" t="s">
        <v>317</v>
      </c>
    </row>
    <row r="23" spans="1:4" x14ac:dyDescent="0.15">
      <c r="A23" s="29">
        <v>1222</v>
      </c>
      <c r="B23" s="21" t="s">
        <v>25</v>
      </c>
      <c r="C23" s="21" t="s">
        <v>194</v>
      </c>
      <c r="D23" s="25" t="s">
        <v>317</v>
      </c>
    </row>
    <row r="24" spans="1:4" x14ac:dyDescent="0.15">
      <c r="A24" s="29">
        <v>1223</v>
      </c>
      <c r="B24" s="21" t="s">
        <v>26</v>
      </c>
      <c r="C24" s="21" t="s">
        <v>194</v>
      </c>
      <c r="D24" s="25" t="s">
        <v>317</v>
      </c>
    </row>
    <row r="25" spans="1:4" ht="14.25" thickBot="1" x14ac:dyDescent="0.2">
      <c r="A25" s="30">
        <v>1224</v>
      </c>
      <c r="B25" s="26" t="s">
        <v>27</v>
      </c>
      <c r="C25" s="26" t="s">
        <v>194</v>
      </c>
      <c r="D25" s="27" t="s">
        <v>317</v>
      </c>
    </row>
    <row r="26" spans="1:4" x14ac:dyDescent="0.15">
      <c r="A26" s="31">
        <v>1311</v>
      </c>
      <c r="B26" s="33"/>
      <c r="C26" s="33" t="s">
        <v>195</v>
      </c>
      <c r="D26" s="35" t="s">
        <v>318</v>
      </c>
    </row>
    <row r="27" spans="1:4" x14ac:dyDescent="0.15">
      <c r="A27" s="32">
        <v>1312</v>
      </c>
      <c r="B27" s="34"/>
      <c r="C27" s="34" t="s">
        <v>195</v>
      </c>
      <c r="D27" s="36" t="s">
        <v>318</v>
      </c>
    </row>
    <row r="28" spans="1:4" x14ac:dyDescent="0.15">
      <c r="A28" s="32">
        <v>1313</v>
      </c>
      <c r="B28" s="22"/>
      <c r="C28" s="22" t="s">
        <v>195</v>
      </c>
      <c r="D28" s="28" t="s">
        <v>318</v>
      </c>
    </row>
    <row r="29" spans="1:4" x14ac:dyDescent="0.15">
      <c r="A29" s="32">
        <v>1314</v>
      </c>
      <c r="B29" s="34"/>
      <c r="C29" s="34" t="s">
        <v>195</v>
      </c>
      <c r="D29" s="36" t="s">
        <v>318</v>
      </c>
    </row>
    <row r="30" spans="1:4" x14ac:dyDescent="0.15">
      <c r="A30" s="32">
        <v>1315</v>
      </c>
      <c r="B30" s="22"/>
      <c r="C30" s="22" t="s">
        <v>195</v>
      </c>
      <c r="D30" s="28" t="s">
        <v>318</v>
      </c>
    </row>
    <row r="31" spans="1:4" x14ac:dyDescent="0.15">
      <c r="A31" s="32">
        <v>1316</v>
      </c>
      <c r="B31" s="34"/>
      <c r="C31" s="34" t="s">
        <v>195</v>
      </c>
      <c r="D31" s="36" t="s">
        <v>318</v>
      </c>
    </row>
    <row r="32" spans="1:4" x14ac:dyDescent="0.15">
      <c r="A32" s="32">
        <v>1317</v>
      </c>
      <c r="B32" s="22"/>
      <c r="C32" s="22" t="s">
        <v>195</v>
      </c>
      <c r="D32" s="28" t="s">
        <v>318</v>
      </c>
    </row>
    <row r="33" spans="1:4" ht="14.25" thickBot="1" x14ac:dyDescent="0.2">
      <c r="A33" s="32">
        <v>1318</v>
      </c>
      <c r="B33" s="37"/>
      <c r="C33" s="37" t="s">
        <v>195</v>
      </c>
      <c r="D33" s="38" t="s">
        <v>318</v>
      </c>
    </row>
    <row r="34" spans="1:4" x14ac:dyDescent="0.15">
      <c r="A34" s="29">
        <v>1321</v>
      </c>
      <c r="B34" s="23" t="s">
        <v>28</v>
      </c>
      <c r="C34" s="23" t="s">
        <v>195</v>
      </c>
      <c r="D34" s="24" t="s">
        <v>318</v>
      </c>
    </row>
    <row r="35" spans="1:4" x14ac:dyDescent="0.15">
      <c r="A35" s="29">
        <v>1322</v>
      </c>
      <c r="B35" s="21" t="s">
        <v>29</v>
      </c>
      <c r="C35" s="21" t="s">
        <v>195</v>
      </c>
      <c r="D35" s="25" t="s">
        <v>318</v>
      </c>
    </row>
    <row r="36" spans="1:4" x14ac:dyDescent="0.15">
      <c r="A36" s="29">
        <v>1323</v>
      </c>
      <c r="B36" s="21" t="s">
        <v>30</v>
      </c>
      <c r="C36" s="21" t="s">
        <v>195</v>
      </c>
      <c r="D36" s="25" t="s">
        <v>318</v>
      </c>
    </row>
    <row r="37" spans="1:4" ht="14.25" thickBot="1" x14ac:dyDescent="0.2">
      <c r="A37" s="30">
        <v>1324</v>
      </c>
      <c r="B37" s="26" t="s">
        <v>31</v>
      </c>
      <c r="C37" s="26" t="s">
        <v>195</v>
      </c>
      <c r="D37" s="27" t="s">
        <v>318</v>
      </c>
    </row>
    <row r="38" spans="1:4" x14ac:dyDescent="0.15">
      <c r="A38" s="31">
        <v>1411</v>
      </c>
      <c r="B38" s="33" t="s">
        <v>32</v>
      </c>
      <c r="C38" s="33" t="s">
        <v>196</v>
      </c>
      <c r="D38" s="35" t="s">
        <v>319</v>
      </c>
    </row>
    <row r="39" spans="1:4" x14ac:dyDescent="0.15">
      <c r="A39" s="32">
        <v>1412</v>
      </c>
      <c r="B39" s="34" t="s">
        <v>33</v>
      </c>
      <c r="C39" s="34" t="s">
        <v>196</v>
      </c>
      <c r="D39" s="36" t="s">
        <v>319</v>
      </c>
    </row>
    <row r="40" spans="1:4" x14ac:dyDescent="0.15">
      <c r="A40" s="32">
        <v>1413</v>
      </c>
      <c r="B40" s="22"/>
      <c r="C40" s="22" t="s">
        <v>196</v>
      </c>
      <c r="D40" s="28" t="s">
        <v>319</v>
      </c>
    </row>
    <row r="41" spans="1:4" x14ac:dyDescent="0.15">
      <c r="A41" s="32">
        <v>1414</v>
      </c>
      <c r="B41" s="34"/>
      <c r="C41" s="34" t="s">
        <v>196</v>
      </c>
      <c r="D41" s="36" t="s">
        <v>319</v>
      </c>
    </row>
    <row r="42" spans="1:4" x14ac:dyDescent="0.15">
      <c r="A42" s="32">
        <v>1415</v>
      </c>
      <c r="B42" s="22"/>
      <c r="C42" s="22" t="s">
        <v>196</v>
      </c>
      <c r="D42" s="28" t="s">
        <v>319</v>
      </c>
    </row>
    <row r="43" spans="1:4" x14ac:dyDescent="0.15">
      <c r="A43" s="32">
        <v>1416</v>
      </c>
      <c r="B43" s="34"/>
      <c r="C43" s="34" t="s">
        <v>196</v>
      </c>
      <c r="D43" s="36" t="s">
        <v>319</v>
      </c>
    </row>
    <row r="44" spans="1:4" x14ac:dyDescent="0.15">
      <c r="A44" s="32">
        <v>1417</v>
      </c>
      <c r="B44" s="22"/>
      <c r="C44" s="22" t="s">
        <v>196</v>
      </c>
      <c r="D44" s="28" t="s">
        <v>319</v>
      </c>
    </row>
    <row r="45" spans="1:4" ht="14.25" thickBot="1" x14ac:dyDescent="0.2">
      <c r="A45" s="32">
        <v>1418</v>
      </c>
      <c r="B45" s="37"/>
      <c r="C45" s="37" t="s">
        <v>196</v>
      </c>
      <c r="D45" s="38" t="s">
        <v>319</v>
      </c>
    </row>
    <row r="46" spans="1:4" x14ac:dyDescent="0.15">
      <c r="A46" s="29">
        <v>1421</v>
      </c>
      <c r="B46" s="23" t="s">
        <v>34</v>
      </c>
      <c r="C46" s="23" t="s">
        <v>196</v>
      </c>
      <c r="D46" s="24" t="s">
        <v>319</v>
      </c>
    </row>
    <row r="47" spans="1:4" x14ac:dyDescent="0.15">
      <c r="A47" s="29">
        <v>1422</v>
      </c>
      <c r="B47" s="21" t="s">
        <v>35</v>
      </c>
      <c r="C47" s="21" t="s">
        <v>196</v>
      </c>
      <c r="D47" s="25" t="s">
        <v>319</v>
      </c>
    </row>
    <row r="48" spans="1:4" x14ac:dyDescent="0.15">
      <c r="A48" s="29">
        <v>1423</v>
      </c>
      <c r="B48" s="21" t="s">
        <v>36</v>
      </c>
      <c r="C48" s="21" t="s">
        <v>196</v>
      </c>
      <c r="D48" s="25" t="s">
        <v>319</v>
      </c>
    </row>
    <row r="49" spans="1:4" ht="14.25" thickBot="1" x14ac:dyDescent="0.2">
      <c r="A49" s="30">
        <v>1424</v>
      </c>
      <c r="B49" s="26"/>
      <c r="C49" s="26" t="s">
        <v>196</v>
      </c>
      <c r="D49" s="27" t="s">
        <v>319</v>
      </c>
    </row>
    <row r="50" spans="1:4" x14ac:dyDescent="0.15">
      <c r="A50" s="31">
        <v>1511</v>
      </c>
      <c r="B50" s="33" t="s">
        <v>37</v>
      </c>
      <c r="C50" s="33" t="s">
        <v>197</v>
      </c>
      <c r="D50" s="35" t="s">
        <v>320</v>
      </c>
    </row>
    <row r="51" spans="1:4" x14ac:dyDescent="0.15">
      <c r="A51" s="32">
        <v>1512</v>
      </c>
      <c r="B51" s="34" t="s">
        <v>38</v>
      </c>
      <c r="C51" s="34" t="s">
        <v>197</v>
      </c>
      <c r="D51" s="36" t="s">
        <v>320</v>
      </c>
    </row>
    <row r="52" spans="1:4" x14ac:dyDescent="0.15">
      <c r="A52" s="32">
        <v>1513</v>
      </c>
      <c r="B52" s="22"/>
      <c r="C52" s="22" t="s">
        <v>197</v>
      </c>
      <c r="D52" s="28" t="s">
        <v>320</v>
      </c>
    </row>
    <row r="53" spans="1:4" x14ac:dyDescent="0.15">
      <c r="A53" s="32">
        <v>1514</v>
      </c>
      <c r="B53" s="34"/>
      <c r="C53" s="34" t="s">
        <v>197</v>
      </c>
      <c r="D53" s="36" t="s">
        <v>320</v>
      </c>
    </row>
    <row r="54" spans="1:4" x14ac:dyDescent="0.15">
      <c r="A54" s="32">
        <v>1515</v>
      </c>
      <c r="B54" s="22"/>
      <c r="C54" s="22" t="s">
        <v>197</v>
      </c>
      <c r="D54" s="28" t="s">
        <v>320</v>
      </c>
    </row>
    <row r="55" spans="1:4" x14ac:dyDescent="0.15">
      <c r="A55" s="32">
        <v>1516</v>
      </c>
      <c r="B55" s="34"/>
      <c r="C55" s="34" t="s">
        <v>197</v>
      </c>
      <c r="D55" s="36" t="s">
        <v>320</v>
      </c>
    </row>
    <row r="56" spans="1:4" x14ac:dyDescent="0.15">
      <c r="A56" s="32">
        <v>1517</v>
      </c>
      <c r="B56" s="22"/>
      <c r="C56" s="22" t="s">
        <v>197</v>
      </c>
      <c r="D56" s="28" t="s">
        <v>320</v>
      </c>
    </row>
    <row r="57" spans="1:4" ht="14.25" thickBot="1" x14ac:dyDescent="0.2">
      <c r="A57" s="32">
        <v>1518</v>
      </c>
      <c r="B57" s="37"/>
      <c r="C57" s="37" t="s">
        <v>197</v>
      </c>
      <c r="D57" s="38" t="s">
        <v>320</v>
      </c>
    </row>
    <row r="58" spans="1:4" x14ac:dyDescent="0.15">
      <c r="A58" s="29">
        <v>1521</v>
      </c>
      <c r="B58" s="23"/>
      <c r="C58" s="23" t="s">
        <v>197</v>
      </c>
      <c r="D58" s="24" t="s">
        <v>320</v>
      </c>
    </row>
    <row r="59" spans="1:4" x14ac:dyDescent="0.15">
      <c r="A59" s="29">
        <v>1522</v>
      </c>
      <c r="B59" s="21"/>
      <c r="C59" s="21" t="s">
        <v>197</v>
      </c>
      <c r="D59" s="25" t="s">
        <v>320</v>
      </c>
    </row>
    <row r="60" spans="1:4" x14ac:dyDescent="0.15">
      <c r="A60" s="29">
        <v>1523</v>
      </c>
      <c r="B60" s="21"/>
      <c r="C60" s="21" t="s">
        <v>197</v>
      </c>
      <c r="D60" s="25" t="s">
        <v>320</v>
      </c>
    </row>
    <row r="61" spans="1:4" ht="14.25" thickBot="1" x14ac:dyDescent="0.2">
      <c r="A61" s="30">
        <v>1524</v>
      </c>
      <c r="B61" s="26"/>
      <c r="C61" s="26" t="s">
        <v>197</v>
      </c>
      <c r="D61" s="27" t="s">
        <v>320</v>
      </c>
    </row>
    <row r="62" spans="1:4" x14ac:dyDescent="0.15">
      <c r="A62" s="31">
        <v>1611</v>
      </c>
      <c r="B62" s="33" t="s">
        <v>39</v>
      </c>
      <c r="C62" s="33" t="s">
        <v>198</v>
      </c>
      <c r="D62" s="35" t="s">
        <v>321</v>
      </c>
    </row>
    <row r="63" spans="1:4" x14ac:dyDescent="0.15">
      <c r="A63" s="32">
        <v>1612</v>
      </c>
      <c r="B63" s="34" t="s">
        <v>40</v>
      </c>
      <c r="C63" s="34" t="s">
        <v>198</v>
      </c>
      <c r="D63" s="36" t="s">
        <v>321</v>
      </c>
    </row>
    <row r="64" spans="1:4" x14ac:dyDescent="0.15">
      <c r="A64" s="32">
        <v>1613</v>
      </c>
      <c r="B64" s="22" t="s">
        <v>41</v>
      </c>
      <c r="C64" s="22" t="s">
        <v>198</v>
      </c>
      <c r="D64" s="28" t="s">
        <v>321</v>
      </c>
    </row>
    <row r="65" spans="1:4" x14ac:dyDescent="0.15">
      <c r="A65" s="32">
        <v>1614</v>
      </c>
      <c r="B65" s="34" t="s">
        <v>42</v>
      </c>
      <c r="C65" s="34" t="s">
        <v>198</v>
      </c>
      <c r="D65" s="36" t="s">
        <v>321</v>
      </c>
    </row>
    <row r="66" spans="1:4" x14ac:dyDescent="0.15">
      <c r="A66" s="32">
        <v>1615</v>
      </c>
      <c r="B66" s="22" t="s">
        <v>43</v>
      </c>
      <c r="C66" s="22" t="s">
        <v>198</v>
      </c>
      <c r="D66" s="28" t="s">
        <v>321</v>
      </c>
    </row>
    <row r="67" spans="1:4" x14ac:dyDescent="0.15">
      <c r="A67" s="32">
        <v>1616</v>
      </c>
      <c r="B67" s="34" t="s">
        <v>413</v>
      </c>
      <c r="C67" s="34" t="s">
        <v>198</v>
      </c>
      <c r="D67" s="36" t="s">
        <v>321</v>
      </c>
    </row>
    <row r="68" spans="1:4" x14ac:dyDescent="0.15">
      <c r="A68" s="32">
        <v>1617</v>
      </c>
      <c r="B68" s="22"/>
      <c r="C68" s="22" t="s">
        <v>198</v>
      </c>
      <c r="D68" s="28" t="s">
        <v>321</v>
      </c>
    </row>
    <row r="69" spans="1:4" ht="14.25" thickBot="1" x14ac:dyDescent="0.2">
      <c r="A69" s="32">
        <v>1618</v>
      </c>
      <c r="B69" s="37"/>
      <c r="C69" s="37" t="s">
        <v>198</v>
      </c>
      <c r="D69" s="38" t="s">
        <v>321</v>
      </c>
    </row>
    <row r="70" spans="1:4" x14ac:dyDescent="0.15">
      <c r="A70" s="29">
        <v>1621</v>
      </c>
      <c r="B70" s="23" t="s">
        <v>44</v>
      </c>
      <c r="C70" s="23" t="s">
        <v>198</v>
      </c>
      <c r="D70" s="24" t="s">
        <v>321</v>
      </c>
    </row>
    <row r="71" spans="1:4" x14ac:dyDescent="0.15">
      <c r="A71" s="29">
        <v>1622</v>
      </c>
      <c r="B71" s="21" t="s">
        <v>45</v>
      </c>
      <c r="C71" s="21" t="s">
        <v>198</v>
      </c>
      <c r="D71" s="25" t="s">
        <v>321</v>
      </c>
    </row>
    <row r="72" spans="1:4" x14ac:dyDescent="0.15">
      <c r="A72" s="29">
        <v>1623</v>
      </c>
      <c r="B72" s="21"/>
      <c r="C72" s="21" t="s">
        <v>198</v>
      </c>
      <c r="D72" s="25" t="s">
        <v>321</v>
      </c>
    </row>
    <row r="73" spans="1:4" ht="14.25" thickBot="1" x14ac:dyDescent="0.2">
      <c r="A73" s="30">
        <v>1624</v>
      </c>
      <c r="B73" s="26"/>
      <c r="C73" s="26" t="s">
        <v>198</v>
      </c>
      <c r="D73" s="27" t="s">
        <v>321</v>
      </c>
    </row>
    <row r="74" spans="1:4" x14ac:dyDescent="0.15">
      <c r="A74" s="31">
        <v>1711</v>
      </c>
      <c r="B74" s="33" t="s">
        <v>414</v>
      </c>
      <c r="C74" s="33" t="s">
        <v>199</v>
      </c>
      <c r="D74" s="35" t="s">
        <v>322</v>
      </c>
    </row>
    <row r="75" spans="1:4" x14ac:dyDescent="0.15">
      <c r="A75" s="32">
        <v>1712</v>
      </c>
      <c r="B75" s="34" t="s">
        <v>415</v>
      </c>
      <c r="C75" s="34" t="s">
        <v>199</v>
      </c>
      <c r="D75" s="36" t="s">
        <v>322</v>
      </c>
    </row>
    <row r="76" spans="1:4" x14ac:dyDescent="0.15">
      <c r="A76" s="32">
        <v>1713</v>
      </c>
      <c r="B76" s="22" t="s">
        <v>416</v>
      </c>
      <c r="C76" s="22" t="s">
        <v>199</v>
      </c>
      <c r="D76" s="28" t="s">
        <v>322</v>
      </c>
    </row>
    <row r="77" spans="1:4" x14ac:dyDescent="0.15">
      <c r="A77" s="32">
        <v>1714</v>
      </c>
      <c r="B77" s="34" t="s">
        <v>417</v>
      </c>
      <c r="C77" s="34" t="s">
        <v>199</v>
      </c>
      <c r="D77" s="36" t="s">
        <v>322</v>
      </c>
    </row>
    <row r="78" spans="1:4" x14ac:dyDescent="0.15">
      <c r="A78" s="32">
        <v>1715</v>
      </c>
      <c r="B78" s="22" t="s">
        <v>418</v>
      </c>
      <c r="C78" s="22" t="s">
        <v>199</v>
      </c>
      <c r="D78" s="28" t="s">
        <v>322</v>
      </c>
    </row>
    <row r="79" spans="1:4" x14ac:dyDescent="0.15">
      <c r="A79" s="32">
        <v>1716</v>
      </c>
      <c r="B79" s="34" t="s">
        <v>419</v>
      </c>
      <c r="C79" s="34" t="s">
        <v>199</v>
      </c>
      <c r="D79" s="36" t="s">
        <v>322</v>
      </c>
    </row>
    <row r="80" spans="1:4" x14ac:dyDescent="0.15">
      <c r="A80" s="32">
        <v>1717</v>
      </c>
      <c r="B80" s="22" t="s">
        <v>420</v>
      </c>
      <c r="C80" s="22" t="s">
        <v>199</v>
      </c>
      <c r="D80" s="28" t="s">
        <v>322</v>
      </c>
    </row>
    <row r="81" spans="1:4" ht="14.25" thickBot="1" x14ac:dyDescent="0.2">
      <c r="A81" s="32">
        <v>1718</v>
      </c>
      <c r="B81" s="37" t="s">
        <v>421</v>
      </c>
      <c r="C81" s="37" t="s">
        <v>199</v>
      </c>
      <c r="D81" s="38" t="s">
        <v>322</v>
      </c>
    </row>
    <row r="82" spans="1:4" x14ac:dyDescent="0.15">
      <c r="A82" s="29">
        <v>1721</v>
      </c>
      <c r="B82" s="23" t="s">
        <v>422</v>
      </c>
      <c r="C82" s="23" t="s">
        <v>199</v>
      </c>
      <c r="D82" s="24" t="s">
        <v>322</v>
      </c>
    </row>
    <row r="83" spans="1:4" x14ac:dyDescent="0.15">
      <c r="A83" s="29">
        <v>1722</v>
      </c>
      <c r="B83" s="21" t="s">
        <v>423</v>
      </c>
      <c r="C83" s="21" t="s">
        <v>199</v>
      </c>
      <c r="D83" s="25" t="s">
        <v>322</v>
      </c>
    </row>
    <row r="84" spans="1:4" x14ac:dyDescent="0.15">
      <c r="A84" s="29">
        <v>1723</v>
      </c>
      <c r="B84" s="21" t="s">
        <v>424</v>
      </c>
      <c r="C84" s="21" t="s">
        <v>199</v>
      </c>
      <c r="D84" s="25" t="s">
        <v>322</v>
      </c>
    </row>
    <row r="85" spans="1:4" ht="14.25" thickBot="1" x14ac:dyDescent="0.2">
      <c r="A85" s="30">
        <v>1724</v>
      </c>
      <c r="B85" s="26" t="s">
        <v>425</v>
      </c>
      <c r="C85" s="26" t="s">
        <v>199</v>
      </c>
      <c r="D85" s="27" t="s">
        <v>322</v>
      </c>
    </row>
    <row r="86" spans="1:4" x14ac:dyDescent="0.15">
      <c r="A86" s="31">
        <v>1811</v>
      </c>
      <c r="B86" s="33" t="s">
        <v>46</v>
      </c>
      <c r="C86" s="33" t="s">
        <v>200</v>
      </c>
      <c r="D86" s="35" t="s">
        <v>323</v>
      </c>
    </row>
    <row r="87" spans="1:4" x14ac:dyDescent="0.15">
      <c r="A87" s="32">
        <v>1812</v>
      </c>
      <c r="B87" s="34" t="s">
        <v>47</v>
      </c>
      <c r="C87" s="34" t="s">
        <v>200</v>
      </c>
      <c r="D87" s="36" t="s">
        <v>323</v>
      </c>
    </row>
    <row r="88" spans="1:4" x14ac:dyDescent="0.15">
      <c r="A88" s="32">
        <v>1813</v>
      </c>
      <c r="B88" s="22" t="s">
        <v>48</v>
      </c>
      <c r="C88" s="22" t="s">
        <v>200</v>
      </c>
      <c r="D88" s="28" t="s">
        <v>323</v>
      </c>
    </row>
    <row r="89" spans="1:4" x14ac:dyDescent="0.15">
      <c r="A89" s="32">
        <v>1814</v>
      </c>
      <c r="B89" s="34" t="s">
        <v>49</v>
      </c>
      <c r="C89" s="34" t="s">
        <v>200</v>
      </c>
      <c r="D89" s="36" t="s">
        <v>323</v>
      </c>
    </row>
    <row r="90" spans="1:4" x14ac:dyDescent="0.15">
      <c r="A90" s="32">
        <v>1815</v>
      </c>
      <c r="B90" s="22" t="s">
        <v>50</v>
      </c>
      <c r="C90" s="22" t="s">
        <v>200</v>
      </c>
      <c r="D90" s="28" t="s">
        <v>323</v>
      </c>
    </row>
    <row r="91" spans="1:4" x14ac:dyDescent="0.15">
      <c r="A91" s="32">
        <v>1816</v>
      </c>
      <c r="B91" s="34" t="s">
        <v>51</v>
      </c>
      <c r="C91" s="34" t="s">
        <v>200</v>
      </c>
      <c r="D91" s="36" t="s">
        <v>323</v>
      </c>
    </row>
    <row r="92" spans="1:4" x14ac:dyDescent="0.15">
      <c r="A92" s="32">
        <v>1817</v>
      </c>
      <c r="B92" s="22" t="s">
        <v>52</v>
      </c>
      <c r="C92" s="22" t="s">
        <v>200</v>
      </c>
      <c r="D92" s="28" t="s">
        <v>323</v>
      </c>
    </row>
    <row r="93" spans="1:4" ht="14.25" thickBot="1" x14ac:dyDescent="0.2">
      <c r="A93" s="32">
        <v>1818</v>
      </c>
      <c r="B93" s="37" t="s">
        <v>53</v>
      </c>
      <c r="C93" s="37" t="s">
        <v>200</v>
      </c>
      <c r="D93" s="38" t="s">
        <v>323</v>
      </c>
    </row>
    <row r="94" spans="1:4" x14ac:dyDescent="0.15">
      <c r="A94" s="29">
        <v>1821</v>
      </c>
      <c r="B94" s="23" t="s">
        <v>54</v>
      </c>
      <c r="C94" s="23" t="s">
        <v>200</v>
      </c>
      <c r="D94" s="24" t="s">
        <v>323</v>
      </c>
    </row>
    <row r="95" spans="1:4" x14ac:dyDescent="0.15">
      <c r="A95" s="29">
        <v>1822</v>
      </c>
      <c r="B95" s="21" t="s">
        <v>55</v>
      </c>
      <c r="C95" s="21" t="s">
        <v>200</v>
      </c>
      <c r="D95" s="25" t="s">
        <v>323</v>
      </c>
    </row>
    <row r="96" spans="1:4" x14ac:dyDescent="0.15">
      <c r="A96" s="29">
        <v>1823</v>
      </c>
      <c r="B96" s="21" t="s">
        <v>56</v>
      </c>
      <c r="C96" s="21" t="s">
        <v>200</v>
      </c>
      <c r="D96" s="25" t="s">
        <v>323</v>
      </c>
    </row>
    <row r="97" spans="1:4" ht="14.25" thickBot="1" x14ac:dyDescent="0.2">
      <c r="A97" s="30">
        <v>1824</v>
      </c>
      <c r="B97" s="26" t="s">
        <v>57</v>
      </c>
      <c r="C97" s="26" t="s">
        <v>200</v>
      </c>
      <c r="D97" s="27" t="s">
        <v>323</v>
      </c>
    </row>
    <row r="98" spans="1:4" x14ac:dyDescent="0.15">
      <c r="A98" s="31">
        <v>1911</v>
      </c>
      <c r="B98" s="33" t="s">
        <v>58</v>
      </c>
      <c r="C98" s="33" t="s">
        <v>201</v>
      </c>
      <c r="D98" s="35" t="s">
        <v>324</v>
      </c>
    </row>
    <row r="99" spans="1:4" x14ac:dyDescent="0.15">
      <c r="A99" s="32">
        <v>1912</v>
      </c>
      <c r="B99" s="34" t="s">
        <v>59</v>
      </c>
      <c r="C99" s="34" t="s">
        <v>201</v>
      </c>
      <c r="D99" s="36" t="s">
        <v>324</v>
      </c>
    </row>
    <row r="100" spans="1:4" x14ac:dyDescent="0.15">
      <c r="A100" s="32">
        <v>1913</v>
      </c>
      <c r="B100" s="22" t="s">
        <v>60</v>
      </c>
      <c r="C100" s="22" t="s">
        <v>201</v>
      </c>
      <c r="D100" s="28" t="s">
        <v>324</v>
      </c>
    </row>
    <row r="101" spans="1:4" x14ac:dyDescent="0.15">
      <c r="A101" s="32">
        <v>1914</v>
      </c>
      <c r="B101" s="34" t="s">
        <v>61</v>
      </c>
      <c r="C101" s="34" t="s">
        <v>201</v>
      </c>
      <c r="D101" s="36" t="s">
        <v>324</v>
      </c>
    </row>
    <row r="102" spans="1:4" x14ac:dyDescent="0.15">
      <c r="A102" s="32">
        <v>1915</v>
      </c>
      <c r="B102" s="22" t="s">
        <v>62</v>
      </c>
      <c r="C102" s="22" t="s">
        <v>201</v>
      </c>
      <c r="D102" s="28" t="s">
        <v>324</v>
      </c>
    </row>
    <row r="103" spans="1:4" x14ac:dyDescent="0.15">
      <c r="A103" s="32">
        <v>1916</v>
      </c>
      <c r="B103" s="34" t="s">
        <v>63</v>
      </c>
      <c r="C103" s="34" t="s">
        <v>201</v>
      </c>
      <c r="D103" s="36" t="s">
        <v>324</v>
      </c>
    </row>
    <row r="104" spans="1:4" x14ac:dyDescent="0.15">
      <c r="A104" s="32">
        <v>1917</v>
      </c>
      <c r="B104" s="22" t="s">
        <v>64</v>
      </c>
      <c r="C104" s="22" t="s">
        <v>201</v>
      </c>
      <c r="D104" s="28" t="s">
        <v>324</v>
      </c>
    </row>
    <row r="105" spans="1:4" ht="14.25" thickBot="1" x14ac:dyDescent="0.2">
      <c r="A105" s="32">
        <v>1918</v>
      </c>
      <c r="B105" s="37" t="s">
        <v>65</v>
      </c>
      <c r="C105" s="37" t="s">
        <v>201</v>
      </c>
      <c r="D105" s="38" t="s">
        <v>324</v>
      </c>
    </row>
    <row r="106" spans="1:4" x14ac:dyDescent="0.15">
      <c r="A106" s="29">
        <v>1921</v>
      </c>
      <c r="B106" s="23" t="s">
        <v>66</v>
      </c>
      <c r="C106" s="23" t="s">
        <v>201</v>
      </c>
      <c r="D106" s="24" t="s">
        <v>324</v>
      </c>
    </row>
    <row r="107" spans="1:4" x14ac:dyDescent="0.15">
      <c r="A107" s="29">
        <v>1922</v>
      </c>
      <c r="B107" s="21" t="s">
        <v>67</v>
      </c>
      <c r="C107" s="21" t="s">
        <v>201</v>
      </c>
      <c r="D107" s="25" t="s">
        <v>324</v>
      </c>
    </row>
    <row r="108" spans="1:4" x14ac:dyDescent="0.15">
      <c r="A108" s="29">
        <v>1923</v>
      </c>
      <c r="B108" s="21" t="s">
        <v>68</v>
      </c>
      <c r="C108" s="21" t="s">
        <v>201</v>
      </c>
      <c r="D108" s="25" t="s">
        <v>324</v>
      </c>
    </row>
    <row r="109" spans="1:4" ht="14.25" thickBot="1" x14ac:dyDescent="0.2">
      <c r="A109" s="30">
        <v>1924</v>
      </c>
      <c r="B109" s="26" t="s">
        <v>69</v>
      </c>
      <c r="C109" s="26" t="s">
        <v>201</v>
      </c>
      <c r="D109" s="27" t="s">
        <v>324</v>
      </c>
    </row>
    <row r="110" spans="1:4" x14ac:dyDescent="0.15">
      <c r="A110" s="31">
        <v>2011</v>
      </c>
      <c r="B110" s="33" t="s">
        <v>70</v>
      </c>
      <c r="C110" s="33" t="s">
        <v>202</v>
      </c>
      <c r="D110" s="35" t="s">
        <v>325</v>
      </c>
    </row>
    <row r="111" spans="1:4" x14ac:dyDescent="0.15">
      <c r="A111" s="32">
        <v>2012</v>
      </c>
      <c r="B111" s="34" t="s">
        <v>71</v>
      </c>
      <c r="C111" s="34" t="s">
        <v>202</v>
      </c>
      <c r="D111" s="36" t="s">
        <v>325</v>
      </c>
    </row>
    <row r="112" spans="1:4" x14ac:dyDescent="0.15">
      <c r="A112" s="32">
        <v>2013</v>
      </c>
      <c r="B112" s="22" t="s">
        <v>72</v>
      </c>
      <c r="C112" s="22" t="s">
        <v>202</v>
      </c>
      <c r="D112" s="28" t="s">
        <v>325</v>
      </c>
    </row>
    <row r="113" spans="1:4" x14ac:dyDescent="0.15">
      <c r="A113" s="32">
        <v>2014</v>
      </c>
      <c r="B113" s="34" t="s">
        <v>73</v>
      </c>
      <c r="C113" s="34" t="s">
        <v>202</v>
      </c>
      <c r="D113" s="36" t="s">
        <v>325</v>
      </c>
    </row>
    <row r="114" spans="1:4" x14ac:dyDescent="0.15">
      <c r="A114" s="32">
        <v>2015</v>
      </c>
      <c r="B114" s="22" t="s">
        <v>74</v>
      </c>
      <c r="C114" s="22" t="s">
        <v>202</v>
      </c>
      <c r="D114" s="28" t="s">
        <v>325</v>
      </c>
    </row>
    <row r="115" spans="1:4" x14ac:dyDescent="0.15">
      <c r="A115" s="32">
        <v>2016</v>
      </c>
      <c r="B115" s="34" t="s">
        <v>75</v>
      </c>
      <c r="C115" s="34" t="s">
        <v>202</v>
      </c>
      <c r="D115" s="36" t="s">
        <v>325</v>
      </c>
    </row>
    <row r="116" spans="1:4" x14ac:dyDescent="0.15">
      <c r="A116" s="32">
        <v>2017</v>
      </c>
      <c r="B116" s="22" t="s">
        <v>76</v>
      </c>
      <c r="C116" s="22" t="s">
        <v>202</v>
      </c>
      <c r="D116" s="28" t="s">
        <v>325</v>
      </c>
    </row>
    <row r="117" spans="1:4" ht="14.25" thickBot="1" x14ac:dyDescent="0.2">
      <c r="A117" s="32">
        <v>2018</v>
      </c>
      <c r="B117" s="37" t="s">
        <v>77</v>
      </c>
      <c r="C117" s="37" t="s">
        <v>202</v>
      </c>
      <c r="D117" s="38" t="s">
        <v>325</v>
      </c>
    </row>
    <row r="118" spans="1:4" x14ac:dyDescent="0.15">
      <c r="A118" s="29">
        <v>2021</v>
      </c>
      <c r="B118" s="23" t="s">
        <v>78</v>
      </c>
      <c r="C118" s="23" t="s">
        <v>202</v>
      </c>
      <c r="D118" s="24" t="s">
        <v>325</v>
      </c>
    </row>
    <row r="119" spans="1:4" x14ac:dyDescent="0.15">
      <c r="A119" s="29">
        <v>2022</v>
      </c>
      <c r="B119" s="21" t="s">
        <v>79</v>
      </c>
      <c r="C119" s="21" t="s">
        <v>202</v>
      </c>
      <c r="D119" s="25" t="s">
        <v>325</v>
      </c>
    </row>
    <row r="120" spans="1:4" x14ac:dyDescent="0.15">
      <c r="A120" s="29">
        <v>2023</v>
      </c>
      <c r="B120" s="21" t="s">
        <v>80</v>
      </c>
      <c r="C120" s="21" t="s">
        <v>202</v>
      </c>
      <c r="D120" s="25" t="s">
        <v>325</v>
      </c>
    </row>
    <row r="121" spans="1:4" ht="14.25" thickBot="1" x14ac:dyDescent="0.2">
      <c r="A121" s="30">
        <v>2024</v>
      </c>
      <c r="B121" s="26" t="s">
        <v>81</v>
      </c>
      <c r="C121" s="26" t="s">
        <v>202</v>
      </c>
      <c r="D121" s="27" t="s">
        <v>325</v>
      </c>
    </row>
    <row r="122" spans="1:4" x14ac:dyDescent="0.15">
      <c r="A122" s="31">
        <v>2111</v>
      </c>
      <c r="B122" s="33" t="s">
        <v>82</v>
      </c>
      <c r="C122" s="33" t="s">
        <v>203</v>
      </c>
      <c r="D122" s="35" t="s">
        <v>326</v>
      </c>
    </row>
    <row r="123" spans="1:4" x14ac:dyDescent="0.15">
      <c r="A123" s="32">
        <v>2112</v>
      </c>
      <c r="B123" s="34" t="s">
        <v>83</v>
      </c>
      <c r="C123" s="34" t="s">
        <v>203</v>
      </c>
      <c r="D123" s="36" t="s">
        <v>326</v>
      </c>
    </row>
    <row r="124" spans="1:4" x14ac:dyDescent="0.15">
      <c r="A124" s="32">
        <v>2113</v>
      </c>
      <c r="B124" s="22" t="s">
        <v>84</v>
      </c>
      <c r="C124" s="22" t="s">
        <v>203</v>
      </c>
      <c r="D124" s="28" t="s">
        <v>326</v>
      </c>
    </row>
    <row r="125" spans="1:4" x14ac:dyDescent="0.15">
      <c r="A125" s="32">
        <v>2114</v>
      </c>
      <c r="B125" s="34" t="s">
        <v>85</v>
      </c>
      <c r="C125" s="34" t="s">
        <v>203</v>
      </c>
      <c r="D125" s="36" t="s">
        <v>326</v>
      </c>
    </row>
    <row r="126" spans="1:4" x14ac:dyDescent="0.15">
      <c r="A126" s="32">
        <v>2115</v>
      </c>
      <c r="B126" s="22" t="s">
        <v>86</v>
      </c>
      <c r="C126" s="22" t="s">
        <v>203</v>
      </c>
      <c r="D126" s="28" t="s">
        <v>326</v>
      </c>
    </row>
    <row r="127" spans="1:4" x14ac:dyDescent="0.15">
      <c r="A127" s="32">
        <v>2116</v>
      </c>
      <c r="B127" s="34" t="s">
        <v>87</v>
      </c>
      <c r="C127" s="34" t="s">
        <v>203</v>
      </c>
      <c r="D127" s="36" t="s">
        <v>326</v>
      </c>
    </row>
    <row r="128" spans="1:4" x14ac:dyDescent="0.15">
      <c r="A128" s="32">
        <v>2117</v>
      </c>
      <c r="B128" s="22" t="s">
        <v>88</v>
      </c>
      <c r="C128" s="22" t="s">
        <v>203</v>
      </c>
      <c r="D128" s="28" t="s">
        <v>326</v>
      </c>
    </row>
    <row r="129" spans="1:4" ht="14.25" thickBot="1" x14ac:dyDescent="0.2">
      <c r="A129" s="32">
        <v>2118</v>
      </c>
      <c r="B129" s="37" t="s">
        <v>89</v>
      </c>
      <c r="C129" s="37" t="s">
        <v>203</v>
      </c>
      <c r="D129" s="38" t="s">
        <v>326</v>
      </c>
    </row>
    <row r="130" spans="1:4" x14ac:dyDescent="0.15">
      <c r="A130" s="29">
        <v>2121</v>
      </c>
      <c r="B130" s="23" t="s">
        <v>90</v>
      </c>
      <c r="C130" s="23" t="s">
        <v>203</v>
      </c>
      <c r="D130" s="24" t="s">
        <v>326</v>
      </c>
    </row>
    <row r="131" spans="1:4" x14ac:dyDescent="0.15">
      <c r="A131" s="29">
        <v>2122</v>
      </c>
      <c r="B131" s="21" t="s">
        <v>91</v>
      </c>
      <c r="C131" s="21" t="s">
        <v>203</v>
      </c>
      <c r="D131" s="25" t="s">
        <v>326</v>
      </c>
    </row>
    <row r="132" spans="1:4" x14ac:dyDescent="0.15">
      <c r="A132" s="29">
        <v>2123</v>
      </c>
      <c r="B132" s="21" t="s">
        <v>92</v>
      </c>
      <c r="C132" s="21" t="s">
        <v>203</v>
      </c>
      <c r="D132" s="25" t="s">
        <v>326</v>
      </c>
    </row>
    <row r="133" spans="1:4" ht="14.25" thickBot="1" x14ac:dyDescent="0.2">
      <c r="A133" s="30">
        <v>2124</v>
      </c>
      <c r="B133" s="26" t="s">
        <v>93</v>
      </c>
      <c r="C133" s="26" t="s">
        <v>203</v>
      </c>
      <c r="D133" s="27" t="s">
        <v>326</v>
      </c>
    </row>
    <row r="134" spans="1:4" x14ac:dyDescent="0.15">
      <c r="A134" s="31">
        <v>2211</v>
      </c>
      <c r="B134" s="33" t="s">
        <v>94</v>
      </c>
      <c r="C134" s="33" t="s">
        <v>204</v>
      </c>
      <c r="D134" s="35" t="s">
        <v>327</v>
      </c>
    </row>
    <row r="135" spans="1:4" x14ac:dyDescent="0.15">
      <c r="A135" s="32">
        <v>2212</v>
      </c>
      <c r="B135" s="34" t="s">
        <v>95</v>
      </c>
      <c r="C135" s="34" t="s">
        <v>204</v>
      </c>
      <c r="D135" s="36" t="s">
        <v>327</v>
      </c>
    </row>
    <row r="136" spans="1:4" x14ac:dyDescent="0.15">
      <c r="A136" s="32">
        <v>2213</v>
      </c>
      <c r="B136" s="22"/>
      <c r="C136" s="22" t="s">
        <v>204</v>
      </c>
      <c r="D136" s="28" t="s">
        <v>327</v>
      </c>
    </row>
    <row r="137" spans="1:4" x14ac:dyDescent="0.15">
      <c r="A137" s="32">
        <v>2214</v>
      </c>
      <c r="B137" s="34"/>
      <c r="C137" s="34" t="s">
        <v>204</v>
      </c>
      <c r="D137" s="36" t="s">
        <v>327</v>
      </c>
    </row>
    <row r="138" spans="1:4" x14ac:dyDescent="0.15">
      <c r="A138" s="32">
        <v>2215</v>
      </c>
      <c r="B138" s="22"/>
      <c r="C138" s="22" t="s">
        <v>204</v>
      </c>
      <c r="D138" s="28" t="s">
        <v>327</v>
      </c>
    </row>
    <row r="139" spans="1:4" x14ac:dyDescent="0.15">
      <c r="A139" s="32">
        <v>2216</v>
      </c>
      <c r="B139" s="34"/>
      <c r="C139" s="34" t="s">
        <v>204</v>
      </c>
      <c r="D139" s="36" t="s">
        <v>327</v>
      </c>
    </row>
    <row r="140" spans="1:4" x14ac:dyDescent="0.15">
      <c r="A140" s="32">
        <v>2217</v>
      </c>
      <c r="B140" s="22"/>
      <c r="C140" s="22" t="s">
        <v>204</v>
      </c>
      <c r="D140" s="28" t="s">
        <v>327</v>
      </c>
    </row>
    <row r="141" spans="1:4" ht="14.25" thickBot="1" x14ac:dyDescent="0.2">
      <c r="A141" s="32">
        <v>2218</v>
      </c>
      <c r="B141" s="37"/>
      <c r="C141" s="37" t="s">
        <v>204</v>
      </c>
      <c r="D141" s="38" t="s">
        <v>327</v>
      </c>
    </row>
    <row r="142" spans="1:4" x14ac:dyDescent="0.15">
      <c r="A142" s="29">
        <v>2221</v>
      </c>
      <c r="B142" s="23"/>
      <c r="C142" s="23" t="s">
        <v>204</v>
      </c>
      <c r="D142" s="24" t="s">
        <v>327</v>
      </c>
    </row>
    <row r="143" spans="1:4" x14ac:dyDescent="0.15">
      <c r="A143" s="29">
        <v>2222</v>
      </c>
      <c r="B143" s="21"/>
      <c r="C143" s="21" t="s">
        <v>204</v>
      </c>
      <c r="D143" s="25" t="s">
        <v>327</v>
      </c>
    </row>
    <row r="144" spans="1:4" x14ac:dyDescent="0.15">
      <c r="A144" s="29">
        <v>2223</v>
      </c>
      <c r="B144" s="21"/>
      <c r="C144" s="21" t="s">
        <v>204</v>
      </c>
      <c r="D144" s="25" t="s">
        <v>327</v>
      </c>
    </row>
    <row r="145" spans="1:4" ht="14.25" thickBot="1" x14ac:dyDescent="0.2">
      <c r="A145" s="30">
        <v>2224</v>
      </c>
      <c r="B145" s="26"/>
      <c r="C145" s="26" t="s">
        <v>204</v>
      </c>
      <c r="D145" s="27" t="s">
        <v>327</v>
      </c>
    </row>
    <row r="146" spans="1:4" x14ac:dyDescent="0.15">
      <c r="A146" s="31">
        <v>2311</v>
      </c>
      <c r="B146" s="33" t="s">
        <v>96</v>
      </c>
      <c r="C146" s="33" t="s">
        <v>205</v>
      </c>
      <c r="D146" s="35" t="s">
        <v>328</v>
      </c>
    </row>
    <row r="147" spans="1:4" x14ac:dyDescent="0.15">
      <c r="A147" s="32">
        <v>2312</v>
      </c>
      <c r="B147" s="34" t="s">
        <v>97</v>
      </c>
      <c r="C147" s="34" t="s">
        <v>205</v>
      </c>
      <c r="D147" s="36" t="s">
        <v>328</v>
      </c>
    </row>
    <row r="148" spans="1:4" x14ac:dyDescent="0.15">
      <c r="A148" s="32">
        <v>2313</v>
      </c>
      <c r="B148" s="22" t="s">
        <v>426</v>
      </c>
      <c r="C148" s="22" t="s">
        <v>205</v>
      </c>
      <c r="D148" s="28" t="s">
        <v>328</v>
      </c>
    </row>
    <row r="149" spans="1:4" x14ac:dyDescent="0.15">
      <c r="A149" s="32">
        <v>2314</v>
      </c>
      <c r="B149" s="34" t="s">
        <v>427</v>
      </c>
      <c r="C149" s="34" t="s">
        <v>205</v>
      </c>
      <c r="D149" s="36" t="s">
        <v>328</v>
      </c>
    </row>
    <row r="150" spans="1:4" x14ac:dyDescent="0.15">
      <c r="A150" s="32">
        <v>2315</v>
      </c>
      <c r="B150" s="22" t="s">
        <v>428</v>
      </c>
      <c r="C150" s="22" t="s">
        <v>205</v>
      </c>
      <c r="D150" s="28" t="s">
        <v>328</v>
      </c>
    </row>
    <row r="151" spans="1:4" x14ac:dyDescent="0.15">
      <c r="A151" s="32">
        <v>2316</v>
      </c>
      <c r="B151" s="34" t="s">
        <v>429</v>
      </c>
      <c r="C151" s="34" t="s">
        <v>205</v>
      </c>
      <c r="D151" s="36" t="s">
        <v>328</v>
      </c>
    </row>
    <row r="152" spans="1:4" x14ac:dyDescent="0.15">
      <c r="A152" s="32">
        <v>2317</v>
      </c>
      <c r="B152" s="22" t="s">
        <v>430</v>
      </c>
      <c r="C152" s="22" t="s">
        <v>205</v>
      </c>
      <c r="D152" s="28" t="s">
        <v>328</v>
      </c>
    </row>
    <row r="153" spans="1:4" ht="14.25" thickBot="1" x14ac:dyDescent="0.2">
      <c r="A153" s="32">
        <v>2318</v>
      </c>
      <c r="B153" s="37" t="s">
        <v>431</v>
      </c>
      <c r="C153" s="37" t="s">
        <v>205</v>
      </c>
      <c r="D153" s="38" t="s">
        <v>328</v>
      </c>
    </row>
    <row r="154" spans="1:4" x14ac:dyDescent="0.15">
      <c r="A154" s="29">
        <v>2321</v>
      </c>
      <c r="B154" s="23" t="s">
        <v>98</v>
      </c>
      <c r="C154" s="23" t="s">
        <v>205</v>
      </c>
      <c r="D154" s="24" t="s">
        <v>328</v>
      </c>
    </row>
    <row r="155" spans="1:4" x14ac:dyDescent="0.15">
      <c r="A155" s="29">
        <v>2322</v>
      </c>
      <c r="B155" s="21" t="s">
        <v>432</v>
      </c>
      <c r="C155" s="21" t="s">
        <v>205</v>
      </c>
      <c r="D155" s="25" t="s">
        <v>328</v>
      </c>
    </row>
    <row r="156" spans="1:4" x14ac:dyDescent="0.15">
      <c r="A156" s="29">
        <v>2323</v>
      </c>
      <c r="B156" s="21" t="s">
        <v>433</v>
      </c>
      <c r="C156" s="21" t="s">
        <v>205</v>
      </c>
      <c r="D156" s="25" t="s">
        <v>328</v>
      </c>
    </row>
    <row r="157" spans="1:4" ht="14.25" thickBot="1" x14ac:dyDescent="0.2">
      <c r="A157" s="30">
        <v>2324</v>
      </c>
      <c r="B157" s="26" t="s">
        <v>434</v>
      </c>
      <c r="C157" s="26" t="s">
        <v>205</v>
      </c>
      <c r="D157" s="27" t="s">
        <v>328</v>
      </c>
    </row>
    <row r="158" spans="1:4" x14ac:dyDescent="0.15">
      <c r="A158" s="31">
        <v>2411</v>
      </c>
      <c r="B158" s="33"/>
      <c r="C158" s="33" t="s">
        <v>206</v>
      </c>
      <c r="D158" s="35" t="s">
        <v>329</v>
      </c>
    </row>
    <row r="159" spans="1:4" x14ac:dyDescent="0.15">
      <c r="A159" s="32">
        <v>2412</v>
      </c>
      <c r="B159" s="34"/>
      <c r="C159" s="34" t="s">
        <v>206</v>
      </c>
      <c r="D159" s="36" t="s">
        <v>329</v>
      </c>
    </row>
    <row r="160" spans="1:4" x14ac:dyDescent="0.15">
      <c r="A160" s="32">
        <v>2413</v>
      </c>
      <c r="B160" s="22"/>
      <c r="C160" s="22" t="s">
        <v>206</v>
      </c>
      <c r="D160" s="28" t="s">
        <v>329</v>
      </c>
    </row>
    <row r="161" spans="1:4" x14ac:dyDescent="0.15">
      <c r="A161" s="32">
        <v>2414</v>
      </c>
      <c r="B161" s="34"/>
      <c r="C161" s="34" t="s">
        <v>206</v>
      </c>
      <c r="D161" s="36" t="s">
        <v>329</v>
      </c>
    </row>
    <row r="162" spans="1:4" x14ac:dyDescent="0.15">
      <c r="A162" s="32">
        <v>2415</v>
      </c>
      <c r="B162" s="22"/>
      <c r="C162" s="22" t="s">
        <v>206</v>
      </c>
      <c r="D162" s="28" t="s">
        <v>329</v>
      </c>
    </row>
    <row r="163" spans="1:4" x14ac:dyDescent="0.15">
      <c r="A163" s="32">
        <v>2416</v>
      </c>
      <c r="B163" s="34"/>
      <c r="C163" s="34" t="s">
        <v>206</v>
      </c>
      <c r="D163" s="36" t="s">
        <v>329</v>
      </c>
    </row>
    <row r="164" spans="1:4" x14ac:dyDescent="0.15">
      <c r="A164" s="32">
        <v>2417</v>
      </c>
      <c r="B164" s="22"/>
      <c r="C164" s="22" t="s">
        <v>206</v>
      </c>
      <c r="D164" s="28" t="s">
        <v>329</v>
      </c>
    </row>
    <row r="165" spans="1:4" ht="14.25" thickBot="1" x14ac:dyDescent="0.2">
      <c r="A165" s="32">
        <v>2418</v>
      </c>
      <c r="B165" s="37"/>
      <c r="C165" s="37" t="s">
        <v>206</v>
      </c>
      <c r="D165" s="38" t="s">
        <v>329</v>
      </c>
    </row>
    <row r="166" spans="1:4" x14ac:dyDescent="0.15">
      <c r="A166" s="29">
        <v>2421</v>
      </c>
      <c r="B166" s="23"/>
      <c r="C166" s="23" t="s">
        <v>206</v>
      </c>
      <c r="D166" s="24" t="s">
        <v>329</v>
      </c>
    </row>
    <row r="167" spans="1:4" x14ac:dyDescent="0.15">
      <c r="A167" s="29">
        <v>2422</v>
      </c>
      <c r="B167" s="21"/>
      <c r="C167" s="21" t="s">
        <v>206</v>
      </c>
      <c r="D167" s="25" t="s">
        <v>329</v>
      </c>
    </row>
    <row r="168" spans="1:4" x14ac:dyDescent="0.15">
      <c r="A168" s="29">
        <v>2423</v>
      </c>
      <c r="B168" s="21"/>
      <c r="C168" s="21" t="s">
        <v>206</v>
      </c>
      <c r="D168" s="25" t="s">
        <v>329</v>
      </c>
    </row>
    <row r="169" spans="1:4" ht="14.25" thickBot="1" x14ac:dyDescent="0.2">
      <c r="A169" s="30">
        <v>2424</v>
      </c>
      <c r="B169" s="26"/>
      <c r="C169" s="26" t="s">
        <v>206</v>
      </c>
      <c r="D169" s="27" t="s">
        <v>329</v>
      </c>
    </row>
    <row r="170" spans="1:4" x14ac:dyDescent="0.15">
      <c r="A170" s="31">
        <v>2511</v>
      </c>
      <c r="B170" s="33" t="s">
        <v>99</v>
      </c>
      <c r="C170" s="33" t="s">
        <v>207</v>
      </c>
      <c r="D170" s="35" t="s">
        <v>330</v>
      </c>
    </row>
    <row r="171" spans="1:4" x14ac:dyDescent="0.15">
      <c r="A171" s="32">
        <v>2512</v>
      </c>
      <c r="B171" s="34" t="s">
        <v>100</v>
      </c>
      <c r="C171" s="34" t="s">
        <v>207</v>
      </c>
      <c r="D171" s="36" t="s">
        <v>330</v>
      </c>
    </row>
    <row r="172" spans="1:4" x14ac:dyDescent="0.15">
      <c r="A172" s="32">
        <v>2513</v>
      </c>
      <c r="B172" s="22" t="s">
        <v>101</v>
      </c>
      <c r="C172" s="22" t="s">
        <v>207</v>
      </c>
      <c r="D172" s="28" t="s">
        <v>330</v>
      </c>
    </row>
    <row r="173" spans="1:4" x14ac:dyDescent="0.15">
      <c r="A173" s="32">
        <v>2514</v>
      </c>
      <c r="B173" s="34" t="s">
        <v>102</v>
      </c>
      <c r="C173" s="34" t="s">
        <v>207</v>
      </c>
      <c r="D173" s="36" t="s">
        <v>330</v>
      </c>
    </row>
    <row r="174" spans="1:4" x14ac:dyDescent="0.15">
      <c r="A174" s="32">
        <v>2515</v>
      </c>
      <c r="B174" s="22" t="s">
        <v>103</v>
      </c>
      <c r="C174" s="22" t="s">
        <v>207</v>
      </c>
      <c r="D174" s="28" t="s">
        <v>330</v>
      </c>
    </row>
    <row r="175" spans="1:4" x14ac:dyDescent="0.15">
      <c r="A175" s="32">
        <v>2516</v>
      </c>
      <c r="B175" s="34" t="s">
        <v>104</v>
      </c>
      <c r="C175" s="34" t="s">
        <v>207</v>
      </c>
      <c r="D175" s="36" t="s">
        <v>330</v>
      </c>
    </row>
    <row r="176" spans="1:4" x14ac:dyDescent="0.15">
      <c r="A176" s="32">
        <v>2517</v>
      </c>
      <c r="B176" s="22" t="s">
        <v>105</v>
      </c>
      <c r="C176" s="22" t="s">
        <v>207</v>
      </c>
      <c r="D176" s="28" t="s">
        <v>330</v>
      </c>
    </row>
    <row r="177" spans="1:4" ht="14.25" thickBot="1" x14ac:dyDescent="0.2">
      <c r="A177" s="32">
        <v>5218</v>
      </c>
      <c r="B177" s="37" t="s">
        <v>106</v>
      </c>
      <c r="C177" s="37" t="s">
        <v>207</v>
      </c>
      <c r="D177" s="38" t="s">
        <v>330</v>
      </c>
    </row>
    <row r="178" spans="1:4" x14ac:dyDescent="0.15">
      <c r="A178" s="29">
        <v>2521</v>
      </c>
      <c r="B178" s="23" t="s">
        <v>107</v>
      </c>
      <c r="C178" s="23" t="s">
        <v>207</v>
      </c>
      <c r="D178" s="24" t="s">
        <v>330</v>
      </c>
    </row>
    <row r="179" spans="1:4" x14ac:dyDescent="0.15">
      <c r="A179" s="29">
        <v>2522</v>
      </c>
      <c r="B179" s="21" t="s">
        <v>108</v>
      </c>
      <c r="C179" s="21" t="s">
        <v>207</v>
      </c>
      <c r="D179" s="25" t="s">
        <v>330</v>
      </c>
    </row>
    <row r="180" spans="1:4" x14ac:dyDescent="0.15">
      <c r="A180" s="29">
        <v>2523</v>
      </c>
      <c r="B180" s="21" t="s">
        <v>109</v>
      </c>
      <c r="C180" s="21" t="s">
        <v>207</v>
      </c>
      <c r="D180" s="25" t="s">
        <v>330</v>
      </c>
    </row>
    <row r="181" spans="1:4" ht="14.25" thickBot="1" x14ac:dyDescent="0.2">
      <c r="A181" s="30">
        <v>2524</v>
      </c>
      <c r="B181" s="26" t="s">
        <v>110</v>
      </c>
      <c r="C181" s="26" t="s">
        <v>207</v>
      </c>
      <c r="D181" s="27" t="s">
        <v>330</v>
      </c>
    </row>
    <row r="182" spans="1:4" x14ac:dyDescent="0.15">
      <c r="A182" s="31">
        <v>2611</v>
      </c>
      <c r="B182" s="33" t="s">
        <v>111</v>
      </c>
      <c r="C182" s="33" t="s">
        <v>208</v>
      </c>
      <c r="D182" s="35" t="s">
        <v>331</v>
      </c>
    </row>
    <row r="183" spans="1:4" x14ac:dyDescent="0.15">
      <c r="A183" s="32">
        <v>2612</v>
      </c>
      <c r="B183" s="34" t="s">
        <v>112</v>
      </c>
      <c r="C183" s="34" t="s">
        <v>208</v>
      </c>
      <c r="D183" s="36" t="s">
        <v>331</v>
      </c>
    </row>
    <row r="184" spans="1:4" x14ac:dyDescent="0.15">
      <c r="A184" s="32">
        <v>2613</v>
      </c>
      <c r="B184" s="22" t="s">
        <v>113</v>
      </c>
      <c r="C184" s="22" t="s">
        <v>208</v>
      </c>
      <c r="D184" s="28" t="s">
        <v>331</v>
      </c>
    </row>
    <row r="185" spans="1:4" x14ac:dyDescent="0.15">
      <c r="A185" s="32">
        <v>2614</v>
      </c>
      <c r="B185" s="34" t="s">
        <v>114</v>
      </c>
      <c r="C185" s="34" t="s">
        <v>208</v>
      </c>
      <c r="D185" s="36" t="s">
        <v>331</v>
      </c>
    </row>
    <row r="186" spans="1:4" x14ac:dyDescent="0.15">
      <c r="A186" s="32">
        <v>2615</v>
      </c>
      <c r="B186" s="22" t="s">
        <v>115</v>
      </c>
      <c r="C186" s="22" t="s">
        <v>208</v>
      </c>
      <c r="D186" s="28" t="s">
        <v>331</v>
      </c>
    </row>
    <row r="187" spans="1:4" x14ac:dyDescent="0.15">
      <c r="A187" s="32">
        <v>2616</v>
      </c>
      <c r="B187" s="34" t="s">
        <v>116</v>
      </c>
      <c r="C187" s="34" t="s">
        <v>208</v>
      </c>
      <c r="D187" s="36" t="s">
        <v>331</v>
      </c>
    </row>
    <row r="188" spans="1:4" x14ac:dyDescent="0.15">
      <c r="A188" s="32">
        <v>2617</v>
      </c>
      <c r="B188" s="22"/>
      <c r="C188" s="22" t="s">
        <v>208</v>
      </c>
      <c r="D188" s="28" t="s">
        <v>331</v>
      </c>
    </row>
    <row r="189" spans="1:4" ht="14.25" thickBot="1" x14ac:dyDescent="0.2">
      <c r="A189" s="32">
        <v>2618</v>
      </c>
      <c r="B189" s="37"/>
      <c r="C189" s="37" t="s">
        <v>208</v>
      </c>
      <c r="D189" s="38" t="s">
        <v>331</v>
      </c>
    </row>
    <row r="190" spans="1:4" x14ac:dyDescent="0.15">
      <c r="A190" s="29">
        <v>2621</v>
      </c>
      <c r="B190" s="23" t="s">
        <v>117</v>
      </c>
      <c r="C190" s="23" t="s">
        <v>208</v>
      </c>
      <c r="D190" s="24" t="s">
        <v>331</v>
      </c>
    </row>
    <row r="191" spans="1:4" x14ac:dyDescent="0.15">
      <c r="A191" s="29">
        <v>2622</v>
      </c>
      <c r="B191" s="21" t="s">
        <v>118</v>
      </c>
      <c r="C191" s="21" t="s">
        <v>208</v>
      </c>
      <c r="D191" s="25" t="s">
        <v>331</v>
      </c>
    </row>
    <row r="192" spans="1:4" x14ac:dyDescent="0.15">
      <c r="A192" s="29">
        <v>2623</v>
      </c>
      <c r="B192" s="21" t="s">
        <v>119</v>
      </c>
      <c r="C192" s="21" t="s">
        <v>208</v>
      </c>
      <c r="D192" s="25" t="s">
        <v>331</v>
      </c>
    </row>
    <row r="193" spans="1:4" ht="14.25" thickBot="1" x14ac:dyDescent="0.2">
      <c r="A193" s="30">
        <v>2624</v>
      </c>
      <c r="B193" s="26" t="s">
        <v>120</v>
      </c>
      <c r="C193" s="26" t="s">
        <v>208</v>
      </c>
      <c r="D193" s="27" t="s">
        <v>331</v>
      </c>
    </row>
    <row r="194" spans="1:4" x14ac:dyDescent="0.15">
      <c r="A194" s="31">
        <v>2711</v>
      </c>
      <c r="B194" s="33" t="s">
        <v>121</v>
      </c>
      <c r="C194" s="33" t="s">
        <v>209</v>
      </c>
      <c r="D194" s="35" t="s">
        <v>332</v>
      </c>
    </row>
    <row r="195" spans="1:4" x14ac:dyDescent="0.15">
      <c r="A195" s="32">
        <v>2712</v>
      </c>
      <c r="B195" s="34" t="s">
        <v>122</v>
      </c>
      <c r="C195" s="34" t="s">
        <v>209</v>
      </c>
      <c r="D195" s="36" t="s">
        <v>332</v>
      </c>
    </row>
    <row r="196" spans="1:4" x14ac:dyDescent="0.15">
      <c r="A196" s="32">
        <v>2713</v>
      </c>
      <c r="B196" s="22" t="s">
        <v>123</v>
      </c>
      <c r="C196" s="22" t="s">
        <v>209</v>
      </c>
      <c r="D196" s="28" t="s">
        <v>332</v>
      </c>
    </row>
    <row r="197" spans="1:4" x14ac:dyDescent="0.15">
      <c r="A197" s="32">
        <v>2714</v>
      </c>
      <c r="B197" s="34" t="s">
        <v>124</v>
      </c>
      <c r="C197" s="34" t="s">
        <v>209</v>
      </c>
      <c r="D197" s="36" t="s">
        <v>332</v>
      </c>
    </row>
    <row r="198" spans="1:4" x14ac:dyDescent="0.15">
      <c r="A198" s="32">
        <v>2715</v>
      </c>
      <c r="B198" s="22" t="s">
        <v>125</v>
      </c>
      <c r="C198" s="22" t="s">
        <v>209</v>
      </c>
      <c r="D198" s="28" t="s">
        <v>332</v>
      </c>
    </row>
    <row r="199" spans="1:4" x14ac:dyDescent="0.15">
      <c r="A199" s="32">
        <v>2716</v>
      </c>
      <c r="B199" s="34" t="s">
        <v>126</v>
      </c>
      <c r="C199" s="34" t="s">
        <v>209</v>
      </c>
      <c r="D199" s="36" t="s">
        <v>332</v>
      </c>
    </row>
    <row r="200" spans="1:4" x14ac:dyDescent="0.15">
      <c r="A200" s="32">
        <v>2717</v>
      </c>
      <c r="B200" s="22" t="s">
        <v>127</v>
      </c>
      <c r="C200" s="22" t="s">
        <v>209</v>
      </c>
      <c r="D200" s="28" t="s">
        <v>332</v>
      </c>
    </row>
    <row r="201" spans="1:4" ht="14.25" thickBot="1" x14ac:dyDescent="0.2">
      <c r="A201" s="32">
        <v>2718</v>
      </c>
      <c r="B201" s="37" t="s">
        <v>128</v>
      </c>
      <c r="C201" s="37" t="s">
        <v>209</v>
      </c>
      <c r="D201" s="38" t="s">
        <v>332</v>
      </c>
    </row>
    <row r="202" spans="1:4" x14ac:dyDescent="0.15">
      <c r="A202" s="29">
        <v>2721</v>
      </c>
      <c r="B202" s="23" t="s">
        <v>129</v>
      </c>
      <c r="C202" s="23" t="s">
        <v>209</v>
      </c>
      <c r="D202" s="24" t="s">
        <v>332</v>
      </c>
    </row>
    <row r="203" spans="1:4" x14ac:dyDescent="0.15">
      <c r="A203" s="29">
        <v>2722</v>
      </c>
      <c r="B203" s="21" t="s">
        <v>130</v>
      </c>
      <c r="C203" s="21" t="s">
        <v>209</v>
      </c>
      <c r="D203" s="25" t="s">
        <v>332</v>
      </c>
    </row>
    <row r="204" spans="1:4" x14ac:dyDescent="0.15">
      <c r="A204" s="29">
        <v>2723</v>
      </c>
      <c r="B204" s="21" t="s">
        <v>131</v>
      </c>
      <c r="C204" s="21" t="s">
        <v>209</v>
      </c>
      <c r="D204" s="25" t="s">
        <v>332</v>
      </c>
    </row>
    <row r="205" spans="1:4" ht="14.25" thickBot="1" x14ac:dyDescent="0.2">
      <c r="A205" s="30">
        <v>2724</v>
      </c>
      <c r="B205" s="26" t="s">
        <v>132</v>
      </c>
      <c r="C205" s="26" t="s">
        <v>209</v>
      </c>
      <c r="D205" s="27" t="s">
        <v>332</v>
      </c>
    </row>
    <row r="206" spans="1:4" x14ac:dyDescent="0.15">
      <c r="A206" s="31">
        <v>2811</v>
      </c>
      <c r="B206" s="33" t="s">
        <v>133</v>
      </c>
      <c r="C206" s="33" t="s">
        <v>210</v>
      </c>
      <c r="D206" s="35" t="s">
        <v>333</v>
      </c>
    </row>
    <row r="207" spans="1:4" x14ac:dyDescent="0.15">
      <c r="A207" s="32">
        <v>2812</v>
      </c>
      <c r="B207" s="34" t="s">
        <v>134</v>
      </c>
      <c r="C207" s="34" t="s">
        <v>210</v>
      </c>
      <c r="D207" s="36" t="s">
        <v>333</v>
      </c>
    </row>
    <row r="208" spans="1:4" x14ac:dyDescent="0.15">
      <c r="A208" s="32">
        <v>2813</v>
      </c>
      <c r="B208" s="22" t="s">
        <v>135</v>
      </c>
      <c r="C208" s="22" t="s">
        <v>210</v>
      </c>
      <c r="D208" s="28" t="s">
        <v>333</v>
      </c>
    </row>
    <row r="209" spans="1:4" x14ac:dyDescent="0.15">
      <c r="A209" s="32">
        <v>2814</v>
      </c>
      <c r="B209" s="34" t="s">
        <v>136</v>
      </c>
      <c r="C209" s="34" t="s">
        <v>210</v>
      </c>
      <c r="D209" s="36" t="s">
        <v>333</v>
      </c>
    </row>
    <row r="210" spans="1:4" x14ac:dyDescent="0.15">
      <c r="A210" s="32">
        <v>2815</v>
      </c>
      <c r="B210" s="22" t="s">
        <v>137</v>
      </c>
      <c r="C210" s="22" t="s">
        <v>210</v>
      </c>
      <c r="D210" s="28" t="s">
        <v>333</v>
      </c>
    </row>
    <row r="211" spans="1:4" x14ac:dyDescent="0.15">
      <c r="A211" s="32">
        <v>2816</v>
      </c>
      <c r="B211" s="34" t="s">
        <v>435</v>
      </c>
      <c r="C211" s="34" t="s">
        <v>210</v>
      </c>
      <c r="D211" s="36" t="s">
        <v>333</v>
      </c>
    </row>
    <row r="212" spans="1:4" x14ac:dyDescent="0.15">
      <c r="A212" s="32">
        <v>2817</v>
      </c>
      <c r="B212" s="22" t="s">
        <v>436</v>
      </c>
      <c r="C212" s="22" t="s">
        <v>210</v>
      </c>
      <c r="D212" s="28" t="s">
        <v>333</v>
      </c>
    </row>
    <row r="213" spans="1:4" ht="14.25" thickBot="1" x14ac:dyDescent="0.2">
      <c r="A213" s="32">
        <v>2818</v>
      </c>
      <c r="B213" s="37" t="s">
        <v>138</v>
      </c>
      <c r="C213" s="37" t="s">
        <v>210</v>
      </c>
      <c r="D213" s="38" t="s">
        <v>333</v>
      </c>
    </row>
    <row r="214" spans="1:4" x14ac:dyDescent="0.15">
      <c r="A214" s="29">
        <v>2821</v>
      </c>
      <c r="B214" s="23" t="s">
        <v>139</v>
      </c>
      <c r="C214" s="23" t="s">
        <v>210</v>
      </c>
      <c r="D214" s="24" t="s">
        <v>333</v>
      </c>
    </row>
    <row r="215" spans="1:4" x14ac:dyDescent="0.15">
      <c r="A215" s="29">
        <v>2822</v>
      </c>
      <c r="B215" s="21" t="s">
        <v>140</v>
      </c>
      <c r="C215" s="21" t="s">
        <v>210</v>
      </c>
      <c r="D215" s="25" t="s">
        <v>333</v>
      </c>
    </row>
    <row r="216" spans="1:4" x14ac:dyDescent="0.15">
      <c r="A216" s="29">
        <v>2823</v>
      </c>
      <c r="B216" s="21" t="s">
        <v>141</v>
      </c>
      <c r="C216" s="21" t="s">
        <v>210</v>
      </c>
      <c r="D216" s="25" t="s">
        <v>333</v>
      </c>
    </row>
    <row r="217" spans="1:4" ht="14.25" thickBot="1" x14ac:dyDescent="0.2">
      <c r="A217" s="30">
        <v>2824</v>
      </c>
      <c r="B217" s="26" t="s">
        <v>142</v>
      </c>
      <c r="C217" s="26" t="s">
        <v>210</v>
      </c>
      <c r="D217" s="27" t="s">
        <v>333</v>
      </c>
    </row>
    <row r="218" spans="1:4" x14ac:dyDescent="0.15">
      <c r="A218" s="31">
        <v>2911</v>
      </c>
      <c r="B218" s="33" t="s">
        <v>437</v>
      </c>
      <c r="C218" s="33" t="s">
        <v>211</v>
      </c>
      <c r="D218" s="35" t="s">
        <v>334</v>
      </c>
    </row>
    <row r="219" spans="1:4" x14ac:dyDescent="0.15">
      <c r="A219" s="32">
        <v>2912</v>
      </c>
      <c r="B219" s="34" t="s">
        <v>438</v>
      </c>
      <c r="C219" s="34" t="s">
        <v>211</v>
      </c>
      <c r="D219" s="36" t="s">
        <v>334</v>
      </c>
    </row>
    <row r="220" spans="1:4" x14ac:dyDescent="0.15">
      <c r="A220" s="32">
        <v>2913</v>
      </c>
      <c r="B220" s="22" t="s">
        <v>439</v>
      </c>
      <c r="C220" s="22" t="s">
        <v>211</v>
      </c>
      <c r="D220" s="28" t="s">
        <v>334</v>
      </c>
    </row>
    <row r="221" spans="1:4" x14ac:dyDescent="0.15">
      <c r="A221" s="32">
        <v>2914</v>
      </c>
      <c r="B221" s="34" t="s">
        <v>440</v>
      </c>
      <c r="C221" s="34" t="s">
        <v>211</v>
      </c>
      <c r="D221" s="36" t="s">
        <v>334</v>
      </c>
    </row>
    <row r="222" spans="1:4" x14ac:dyDescent="0.15">
      <c r="A222" s="32">
        <v>2915</v>
      </c>
      <c r="B222" s="22" t="s">
        <v>441</v>
      </c>
      <c r="C222" s="22" t="s">
        <v>211</v>
      </c>
      <c r="D222" s="28" t="s">
        <v>334</v>
      </c>
    </row>
    <row r="223" spans="1:4" x14ac:dyDescent="0.15">
      <c r="A223" s="32">
        <v>2916</v>
      </c>
      <c r="B223" s="34" t="s">
        <v>442</v>
      </c>
      <c r="C223" s="34" t="s">
        <v>211</v>
      </c>
      <c r="D223" s="36" t="s">
        <v>334</v>
      </c>
    </row>
    <row r="224" spans="1:4" x14ac:dyDescent="0.15">
      <c r="A224" s="32">
        <v>2917</v>
      </c>
      <c r="B224" s="22" t="s">
        <v>443</v>
      </c>
      <c r="C224" s="22" t="s">
        <v>211</v>
      </c>
      <c r="D224" s="28" t="s">
        <v>334</v>
      </c>
    </row>
    <row r="225" spans="1:4" ht="14.25" thickBot="1" x14ac:dyDescent="0.2">
      <c r="A225" s="32">
        <v>2918</v>
      </c>
      <c r="B225" s="37" t="s">
        <v>444</v>
      </c>
      <c r="C225" s="37" t="s">
        <v>211</v>
      </c>
      <c r="D225" s="38" t="s">
        <v>334</v>
      </c>
    </row>
    <row r="226" spans="1:4" x14ac:dyDescent="0.15">
      <c r="A226" s="29">
        <v>2921</v>
      </c>
      <c r="B226" s="23" t="s">
        <v>445</v>
      </c>
      <c r="C226" s="23" t="s">
        <v>211</v>
      </c>
      <c r="D226" s="24" t="s">
        <v>334</v>
      </c>
    </row>
    <row r="227" spans="1:4" x14ac:dyDescent="0.15">
      <c r="A227" s="29">
        <v>2922</v>
      </c>
      <c r="B227" s="21" t="s">
        <v>446</v>
      </c>
      <c r="C227" s="21" t="s">
        <v>211</v>
      </c>
      <c r="D227" s="25" t="s">
        <v>334</v>
      </c>
    </row>
    <row r="228" spans="1:4" x14ac:dyDescent="0.15">
      <c r="A228" s="29">
        <v>2923</v>
      </c>
      <c r="B228" s="21" t="s">
        <v>447</v>
      </c>
      <c r="C228" s="21" t="s">
        <v>211</v>
      </c>
      <c r="D228" s="25" t="s">
        <v>334</v>
      </c>
    </row>
    <row r="229" spans="1:4" ht="14.25" thickBot="1" x14ac:dyDescent="0.2">
      <c r="A229" s="30">
        <v>2924</v>
      </c>
      <c r="B229" s="26" t="s">
        <v>448</v>
      </c>
      <c r="C229" s="26" t="s">
        <v>211</v>
      </c>
      <c r="D229" s="27" t="s">
        <v>334</v>
      </c>
    </row>
    <row r="230" spans="1:4" x14ac:dyDescent="0.15">
      <c r="A230" s="31">
        <v>3011</v>
      </c>
      <c r="B230" s="33" t="s">
        <v>143</v>
      </c>
      <c r="C230" s="33" t="s">
        <v>212</v>
      </c>
      <c r="D230" s="35" t="s">
        <v>335</v>
      </c>
    </row>
    <row r="231" spans="1:4" x14ac:dyDescent="0.15">
      <c r="A231" s="32">
        <v>3012</v>
      </c>
      <c r="B231" s="34" t="s">
        <v>144</v>
      </c>
      <c r="C231" s="34" t="s">
        <v>212</v>
      </c>
      <c r="D231" s="36" t="s">
        <v>335</v>
      </c>
    </row>
    <row r="232" spans="1:4" x14ac:dyDescent="0.15">
      <c r="A232" s="32">
        <v>3013</v>
      </c>
      <c r="B232" s="22" t="s">
        <v>145</v>
      </c>
      <c r="C232" s="22" t="s">
        <v>212</v>
      </c>
      <c r="D232" s="28" t="s">
        <v>335</v>
      </c>
    </row>
    <row r="233" spans="1:4" x14ac:dyDescent="0.15">
      <c r="A233" s="32">
        <v>3014</v>
      </c>
      <c r="B233" s="34" t="s">
        <v>146</v>
      </c>
      <c r="C233" s="34" t="s">
        <v>212</v>
      </c>
      <c r="D233" s="36" t="s">
        <v>335</v>
      </c>
    </row>
    <row r="234" spans="1:4" x14ac:dyDescent="0.15">
      <c r="A234" s="32">
        <v>3015</v>
      </c>
      <c r="B234" s="22" t="s">
        <v>147</v>
      </c>
      <c r="C234" s="22" t="s">
        <v>212</v>
      </c>
      <c r="D234" s="28" t="s">
        <v>335</v>
      </c>
    </row>
    <row r="235" spans="1:4" x14ac:dyDescent="0.15">
      <c r="A235" s="32">
        <v>3016</v>
      </c>
      <c r="B235" s="34" t="s">
        <v>148</v>
      </c>
      <c r="C235" s="34" t="s">
        <v>212</v>
      </c>
      <c r="D235" s="36" t="s">
        <v>335</v>
      </c>
    </row>
    <row r="236" spans="1:4" x14ac:dyDescent="0.15">
      <c r="A236" s="32">
        <v>3017</v>
      </c>
      <c r="B236" s="22" t="s">
        <v>149</v>
      </c>
      <c r="C236" s="22" t="s">
        <v>212</v>
      </c>
      <c r="D236" s="28" t="s">
        <v>335</v>
      </c>
    </row>
    <row r="237" spans="1:4" ht="14.25" thickBot="1" x14ac:dyDescent="0.2">
      <c r="A237" s="32">
        <v>3018</v>
      </c>
      <c r="B237" s="37" t="s">
        <v>150</v>
      </c>
      <c r="C237" s="37" t="s">
        <v>212</v>
      </c>
      <c r="D237" s="38" t="s">
        <v>335</v>
      </c>
    </row>
    <row r="238" spans="1:4" x14ac:dyDescent="0.15">
      <c r="A238" s="29">
        <v>3021</v>
      </c>
      <c r="B238" s="23" t="s">
        <v>151</v>
      </c>
      <c r="C238" s="23" t="s">
        <v>212</v>
      </c>
      <c r="D238" s="24" t="s">
        <v>335</v>
      </c>
    </row>
    <row r="239" spans="1:4" x14ac:dyDescent="0.15">
      <c r="A239" s="29">
        <v>3022</v>
      </c>
      <c r="B239" s="21" t="s">
        <v>152</v>
      </c>
      <c r="C239" s="21" t="s">
        <v>212</v>
      </c>
      <c r="D239" s="25" t="s">
        <v>335</v>
      </c>
    </row>
    <row r="240" spans="1:4" x14ac:dyDescent="0.15">
      <c r="A240" s="29">
        <v>3023</v>
      </c>
      <c r="B240" s="21" t="s">
        <v>153</v>
      </c>
      <c r="C240" s="21" t="s">
        <v>212</v>
      </c>
      <c r="D240" s="25" t="s">
        <v>335</v>
      </c>
    </row>
    <row r="241" spans="1:4" ht="14.25" thickBot="1" x14ac:dyDescent="0.2">
      <c r="A241" s="30">
        <v>3024</v>
      </c>
      <c r="B241" s="26"/>
      <c r="C241" s="26" t="s">
        <v>212</v>
      </c>
      <c r="D241" s="27" t="s">
        <v>335</v>
      </c>
    </row>
    <row r="242" spans="1:4" x14ac:dyDescent="0.15">
      <c r="A242" s="31">
        <v>3111</v>
      </c>
      <c r="B242" s="33" t="s">
        <v>154</v>
      </c>
      <c r="C242" s="33" t="s">
        <v>213</v>
      </c>
      <c r="D242" s="35" t="s">
        <v>336</v>
      </c>
    </row>
    <row r="243" spans="1:4" x14ac:dyDescent="0.15">
      <c r="A243" s="32">
        <v>3112</v>
      </c>
      <c r="B243" s="34" t="s">
        <v>155</v>
      </c>
      <c r="C243" s="34" t="s">
        <v>213</v>
      </c>
      <c r="D243" s="36" t="s">
        <v>336</v>
      </c>
    </row>
    <row r="244" spans="1:4" x14ac:dyDescent="0.15">
      <c r="A244" s="32">
        <v>3113</v>
      </c>
      <c r="B244" s="22" t="s">
        <v>156</v>
      </c>
      <c r="C244" s="22" t="s">
        <v>213</v>
      </c>
      <c r="D244" s="28" t="s">
        <v>336</v>
      </c>
    </row>
    <row r="245" spans="1:4" x14ac:dyDescent="0.15">
      <c r="A245" s="32">
        <v>3114</v>
      </c>
      <c r="B245" s="34" t="s">
        <v>157</v>
      </c>
      <c r="C245" s="34" t="s">
        <v>213</v>
      </c>
      <c r="D245" s="36" t="s">
        <v>336</v>
      </c>
    </row>
    <row r="246" spans="1:4" x14ac:dyDescent="0.15">
      <c r="A246" s="32">
        <v>3115</v>
      </c>
      <c r="B246" s="22" t="s">
        <v>158</v>
      </c>
      <c r="C246" s="22" t="s">
        <v>213</v>
      </c>
      <c r="D246" s="28" t="s">
        <v>336</v>
      </c>
    </row>
    <row r="247" spans="1:4" x14ac:dyDescent="0.15">
      <c r="A247" s="32">
        <v>3116</v>
      </c>
      <c r="B247" s="34" t="s">
        <v>159</v>
      </c>
      <c r="C247" s="34" t="s">
        <v>213</v>
      </c>
      <c r="D247" s="36" t="s">
        <v>336</v>
      </c>
    </row>
    <row r="248" spans="1:4" x14ac:dyDescent="0.15">
      <c r="A248" s="32">
        <v>3117</v>
      </c>
      <c r="B248" s="22" t="s">
        <v>160</v>
      </c>
      <c r="C248" s="22" t="s">
        <v>213</v>
      </c>
      <c r="D248" s="28" t="s">
        <v>336</v>
      </c>
    </row>
    <row r="249" spans="1:4" ht="14.25" thickBot="1" x14ac:dyDescent="0.2">
      <c r="A249" s="32">
        <v>3118</v>
      </c>
      <c r="B249" s="37" t="s">
        <v>161</v>
      </c>
      <c r="C249" s="37" t="s">
        <v>213</v>
      </c>
      <c r="D249" s="38" t="s">
        <v>336</v>
      </c>
    </row>
    <row r="250" spans="1:4" x14ac:dyDescent="0.15">
      <c r="A250" s="29">
        <v>3121</v>
      </c>
      <c r="B250" s="23" t="s">
        <v>162</v>
      </c>
      <c r="C250" s="23" t="s">
        <v>213</v>
      </c>
      <c r="D250" s="24" t="s">
        <v>336</v>
      </c>
    </row>
    <row r="251" spans="1:4" x14ac:dyDescent="0.15">
      <c r="A251" s="29">
        <v>3122</v>
      </c>
      <c r="B251" s="21" t="s">
        <v>163</v>
      </c>
      <c r="C251" s="21" t="s">
        <v>213</v>
      </c>
      <c r="D251" s="25" t="s">
        <v>336</v>
      </c>
    </row>
    <row r="252" spans="1:4" x14ac:dyDescent="0.15">
      <c r="A252" s="29">
        <v>3123</v>
      </c>
      <c r="B252" s="21" t="s">
        <v>164</v>
      </c>
      <c r="C252" s="21" t="s">
        <v>213</v>
      </c>
      <c r="D252" s="25" t="s">
        <v>336</v>
      </c>
    </row>
    <row r="253" spans="1:4" ht="14.25" thickBot="1" x14ac:dyDescent="0.2">
      <c r="A253" s="30">
        <v>3124</v>
      </c>
      <c r="B253" s="26" t="s">
        <v>165</v>
      </c>
      <c r="C253" s="26" t="s">
        <v>213</v>
      </c>
      <c r="D253" s="27" t="s">
        <v>336</v>
      </c>
    </row>
    <row r="254" spans="1:4" x14ac:dyDescent="0.15">
      <c r="A254" s="31">
        <v>3211</v>
      </c>
      <c r="B254" s="33" t="s">
        <v>383</v>
      </c>
      <c r="C254" s="33" t="s">
        <v>214</v>
      </c>
      <c r="D254" s="35" t="s">
        <v>337</v>
      </c>
    </row>
    <row r="255" spans="1:4" x14ac:dyDescent="0.15">
      <c r="A255" s="32">
        <v>3212</v>
      </c>
      <c r="B255" s="34" t="s">
        <v>384</v>
      </c>
      <c r="C255" s="34" t="s">
        <v>214</v>
      </c>
      <c r="D255" s="36" t="s">
        <v>337</v>
      </c>
    </row>
    <row r="256" spans="1:4" x14ac:dyDescent="0.15">
      <c r="A256" s="32">
        <v>3213</v>
      </c>
      <c r="B256" s="22" t="s">
        <v>385</v>
      </c>
      <c r="C256" s="22" t="s">
        <v>214</v>
      </c>
      <c r="D256" s="28" t="s">
        <v>337</v>
      </c>
    </row>
    <row r="257" spans="1:4" x14ac:dyDescent="0.15">
      <c r="A257" s="32">
        <v>3214</v>
      </c>
      <c r="B257" s="34" t="s">
        <v>386</v>
      </c>
      <c r="C257" s="34" t="s">
        <v>214</v>
      </c>
      <c r="D257" s="36" t="s">
        <v>337</v>
      </c>
    </row>
    <row r="258" spans="1:4" x14ac:dyDescent="0.15">
      <c r="A258" s="32">
        <v>3215</v>
      </c>
      <c r="B258" s="22" t="s">
        <v>387</v>
      </c>
      <c r="C258" s="22" t="s">
        <v>214</v>
      </c>
      <c r="D258" s="28" t="s">
        <v>337</v>
      </c>
    </row>
    <row r="259" spans="1:4" x14ac:dyDescent="0.15">
      <c r="A259" s="32">
        <v>3216</v>
      </c>
      <c r="B259" s="34" t="s">
        <v>388</v>
      </c>
      <c r="C259" s="34" t="s">
        <v>214</v>
      </c>
      <c r="D259" s="36" t="s">
        <v>337</v>
      </c>
    </row>
    <row r="260" spans="1:4" x14ac:dyDescent="0.15">
      <c r="A260" s="32">
        <v>3217</v>
      </c>
      <c r="B260" s="22" t="s">
        <v>389</v>
      </c>
      <c r="C260" s="22" t="s">
        <v>214</v>
      </c>
      <c r="D260" s="28" t="s">
        <v>337</v>
      </c>
    </row>
    <row r="261" spans="1:4" ht="14.25" thickBot="1" x14ac:dyDescent="0.2">
      <c r="A261" s="32">
        <v>3218</v>
      </c>
      <c r="B261" s="37" t="s">
        <v>390</v>
      </c>
      <c r="C261" s="37" t="s">
        <v>214</v>
      </c>
      <c r="D261" s="38" t="s">
        <v>337</v>
      </c>
    </row>
    <row r="262" spans="1:4" x14ac:dyDescent="0.15">
      <c r="A262" s="29">
        <v>3221</v>
      </c>
      <c r="B262" s="23" t="s">
        <v>391</v>
      </c>
      <c r="C262" s="23" t="s">
        <v>214</v>
      </c>
      <c r="D262" s="24" t="s">
        <v>337</v>
      </c>
    </row>
    <row r="263" spans="1:4" x14ac:dyDescent="0.15">
      <c r="A263" s="29">
        <v>3222</v>
      </c>
      <c r="B263" s="21" t="s">
        <v>392</v>
      </c>
      <c r="C263" s="21" t="s">
        <v>214</v>
      </c>
      <c r="D263" s="25" t="s">
        <v>337</v>
      </c>
    </row>
    <row r="264" spans="1:4" x14ac:dyDescent="0.15">
      <c r="A264" s="29">
        <v>3223</v>
      </c>
      <c r="B264" s="21" t="s">
        <v>393</v>
      </c>
      <c r="C264" s="21" t="s">
        <v>214</v>
      </c>
      <c r="D264" s="25" t="s">
        <v>337</v>
      </c>
    </row>
    <row r="265" spans="1:4" ht="14.25" thickBot="1" x14ac:dyDescent="0.2">
      <c r="A265" s="30">
        <v>3224</v>
      </c>
      <c r="B265" s="26" t="s">
        <v>394</v>
      </c>
      <c r="C265" s="26" t="s">
        <v>214</v>
      </c>
      <c r="D265" s="27" t="s">
        <v>337</v>
      </c>
    </row>
    <row r="266" spans="1:4" x14ac:dyDescent="0.15">
      <c r="A266" s="31">
        <v>3311</v>
      </c>
      <c r="B266" s="33" t="s">
        <v>166</v>
      </c>
      <c r="C266" s="33" t="s">
        <v>215</v>
      </c>
      <c r="D266" s="35" t="s">
        <v>338</v>
      </c>
    </row>
    <row r="267" spans="1:4" x14ac:dyDescent="0.15">
      <c r="A267" s="32">
        <v>3312</v>
      </c>
      <c r="B267" s="34" t="s">
        <v>167</v>
      </c>
      <c r="C267" s="34" t="s">
        <v>215</v>
      </c>
      <c r="D267" s="36" t="s">
        <v>338</v>
      </c>
    </row>
    <row r="268" spans="1:4" x14ac:dyDescent="0.15">
      <c r="A268" s="32">
        <v>3313</v>
      </c>
      <c r="B268" s="22" t="s">
        <v>168</v>
      </c>
      <c r="C268" s="22" t="s">
        <v>215</v>
      </c>
      <c r="D268" s="28" t="s">
        <v>338</v>
      </c>
    </row>
    <row r="269" spans="1:4" x14ac:dyDescent="0.15">
      <c r="A269" s="32">
        <v>3314</v>
      </c>
      <c r="B269" s="34" t="s">
        <v>169</v>
      </c>
      <c r="C269" s="34" t="s">
        <v>215</v>
      </c>
      <c r="D269" s="36" t="s">
        <v>338</v>
      </c>
    </row>
    <row r="270" spans="1:4" x14ac:dyDescent="0.15">
      <c r="A270" s="32">
        <v>3315</v>
      </c>
      <c r="B270" s="22" t="s">
        <v>170</v>
      </c>
      <c r="C270" s="22" t="s">
        <v>215</v>
      </c>
      <c r="D270" s="28" t="s">
        <v>338</v>
      </c>
    </row>
    <row r="271" spans="1:4" x14ac:dyDescent="0.15">
      <c r="A271" s="32">
        <v>3316</v>
      </c>
      <c r="B271" s="34" t="s">
        <v>171</v>
      </c>
      <c r="C271" s="34" t="s">
        <v>215</v>
      </c>
      <c r="D271" s="36" t="s">
        <v>338</v>
      </c>
    </row>
    <row r="272" spans="1:4" x14ac:dyDescent="0.15">
      <c r="A272" s="32">
        <v>3317</v>
      </c>
      <c r="B272" s="22" t="s">
        <v>172</v>
      </c>
      <c r="C272" s="22" t="s">
        <v>215</v>
      </c>
      <c r="D272" s="28" t="s">
        <v>338</v>
      </c>
    </row>
    <row r="273" spans="1:4" ht="14.25" thickBot="1" x14ac:dyDescent="0.2">
      <c r="A273" s="32">
        <v>3318</v>
      </c>
      <c r="B273" s="37" t="s">
        <v>173</v>
      </c>
      <c r="C273" s="37" t="s">
        <v>215</v>
      </c>
      <c r="D273" s="38" t="s">
        <v>338</v>
      </c>
    </row>
    <row r="274" spans="1:4" x14ac:dyDescent="0.15">
      <c r="A274" s="29">
        <v>3321</v>
      </c>
      <c r="B274" s="23" t="s">
        <v>174</v>
      </c>
      <c r="C274" s="23" t="s">
        <v>215</v>
      </c>
      <c r="D274" s="24" t="s">
        <v>338</v>
      </c>
    </row>
    <row r="275" spans="1:4" x14ac:dyDescent="0.15">
      <c r="A275" s="29">
        <v>3322</v>
      </c>
      <c r="B275" s="21" t="s">
        <v>175</v>
      </c>
      <c r="C275" s="21" t="s">
        <v>215</v>
      </c>
      <c r="D275" s="25" t="s">
        <v>338</v>
      </c>
    </row>
    <row r="276" spans="1:4" x14ac:dyDescent="0.15">
      <c r="A276" s="29">
        <v>3323</v>
      </c>
      <c r="B276" s="21" t="s">
        <v>395</v>
      </c>
      <c r="C276" s="21" t="s">
        <v>215</v>
      </c>
      <c r="D276" s="25" t="s">
        <v>338</v>
      </c>
    </row>
    <row r="277" spans="1:4" ht="14.25" thickBot="1" x14ac:dyDescent="0.2">
      <c r="A277" s="30">
        <v>3324</v>
      </c>
      <c r="B277" s="26" t="s">
        <v>396</v>
      </c>
      <c r="C277" s="26" t="s">
        <v>215</v>
      </c>
      <c r="D277" s="27" t="s">
        <v>338</v>
      </c>
    </row>
    <row r="278" spans="1:4" x14ac:dyDescent="0.15">
      <c r="A278" s="31">
        <v>3411</v>
      </c>
      <c r="B278" s="33" t="s">
        <v>176</v>
      </c>
      <c r="C278" s="33" t="s">
        <v>216</v>
      </c>
      <c r="D278" s="35" t="s">
        <v>339</v>
      </c>
    </row>
    <row r="279" spans="1:4" x14ac:dyDescent="0.15">
      <c r="A279" s="32">
        <v>3412</v>
      </c>
      <c r="B279" s="34" t="s">
        <v>177</v>
      </c>
      <c r="C279" s="34" t="s">
        <v>216</v>
      </c>
      <c r="D279" s="36" t="s">
        <v>339</v>
      </c>
    </row>
    <row r="280" spans="1:4" x14ac:dyDescent="0.15">
      <c r="A280" s="32">
        <v>3413</v>
      </c>
      <c r="B280" s="22" t="s">
        <v>178</v>
      </c>
      <c r="C280" s="22" t="s">
        <v>216</v>
      </c>
      <c r="D280" s="28" t="s">
        <v>339</v>
      </c>
    </row>
    <row r="281" spans="1:4" x14ac:dyDescent="0.15">
      <c r="A281" s="32">
        <v>3414</v>
      </c>
      <c r="B281" s="34" t="s">
        <v>179</v>
      </c>
      <c r="C281" s="34" t="s">
        <v>216</v>
      </c>
      <c r="D281" s="36" t="s">
        <v>339</v>
      </c>
    </row>
    <row r="282" spans="1:4" x14ac:dyDescent="0.15">
      <c r="A282" s="32">
        <v>3415</v>
      </c>
      <c r="B282" s="22" t="s">
        <v>180</v>
      </c>
      <c r="C282" s="22" t="s">
        <v>216</v>
      </c>
      <c r="D282" s="28" t="s">
        <v>339</v>
      </c>
    </row>
    <row r="283" spans="1:4" x14ac:dyDescent="0.15">
      <c r="A283" s="32">
        <v>3416</v>
      </c>
      <c r="B283" s="34" t="s">
        <v>397</v>
      </c>
      <c r="C283" s="34" t="s">
        <v>216</v>
      </c>
      <c r="D283" s="36" t="s">
        <v>339</v>
      </c>
    </row>
    <row r="284" spans="1:4" x14ac:dyDescent="0.15">
      <c r="A284" s="32">
        <v>3417</v>
      </c>
      <c r="B284" s="22" t="s">
        <v>181</v>
      </c>
      <c r="C284" s="22" t="s">
        <v>216</v>
      </c>
      <c r="D284" s="28" t="s">
        <v>339</v>
      </c>
    </row>
    <row r="285" spans="1:4" ht="14.25" thickBot="1" x14ac:dyDescent="0.2">
      <c r="A285" s="32">
        <v>3418</v>
      </c>
      <c r="B285" s="37" t="s">
        <v>398</v>
      </c>
      <c r="C285" s="37" t="s">
        <v>216</v>
      </c>
      <c r="D285" s="38" t="s">
        <v>339</v>
      </c>
    </row>
    <row r="286" spans="1:4" x14ac:dyDescent="0.15">
      <c r="A286" s="29">
        <v>3421</v>
      </c>
      <c r="B286" s="23" t="s">
        <v>182</v>
      </c>
      <c r="C286" s="23" t="s">
        <v>216</v>
      </c>
      <c r="D286" s="24" t="s">
        <v>339</v>
      </c>
    </row>
    <row r="287" spans="1:4" x14ac:dyDescent="0.15">
      <c r="A287" s="29">
        <v>3422</v>
      </c>
      <c r="B287" s="21" t="s">
        <v>183</v>
      </c>
      <c r="C287" s="21" t="s">
        <v>216</v>
      </c>
      <c r="D287" s="25" t="s">
        <v>339</v>
      </c>
    </row>
    <row r="288" spans="1:4" x14ac:dyDescent="0.15">
      <c r="A288" s="29">
        <v>3423</v>
      </c>
      <c r="B288" s="21" t="s">
        <v>184</v>
      </c>
      <c r="C288" s="21" t="s">
        <v>216</v>
      </c>
      <c r="D288" s="25" t="s">
        <v>339</v>
      </c>
    </row>
    <row r="289" spans="1:4" ht="14.25" thickBot="1" x14ac:dyDescent="0.2">
      <c r="A289" s="30">
        <v>3424</v>
      </c>
      <c r="B289" s="26" t="s">
        <v>185</v>
      </c>
      <c r="C289" s="26" t="s">
        <v>216</v>
      </c>
      <c r="D289" s="27" t="s">
        <v>339</v>
      </c>
    </row>
    <row r="290" spans="1:4" x14ac:dyDescent="0.15">
      <c r="A290" s="31">
        <v>3511</v>
      </c>
      <c r="B290" s="33" t="s">
        <v>399</v>
      </c>
      <c r="C290" s="33" t="s">
        <v>217</v>
      </c>
      <c r="D290" s="35" t="s">
        <v>340</v>
      </c>
    </row>
    <row r="291" spans="1:4" x14ac:dyDescent="0.15">
      <c r="A291" s="32">
        <v>3512</v>
      </c>
      <c r="B291" s="34" t="s">
        <v>400</v>
      </c>
      <c r="C291" s="34" t="s">
        <v>217</v>
      </c>
      <c r="D291" s="36" t="s">
        <v>340</v>
      </c>
    </row>
    <row r="292" spans="1:4" x14ac:dyDescent="0.15">
      <c r="A292" s="32">
        <v>3513</v>
      </c>
      <c r="B292" s="22" t="s">
        <v>401</v>
      </c>
      <c r="C292" s="22" t="s">
        <v>217</v>
      </c>
      <c r="D292" s="28" t="s">
        <v>340</v>
      </c>
    </row>
    <row r="293" spans="1:4" x14ac:dyDescent="0.15">
      <c r="A293" s="32">
        <v>3514</v>
      </c>
      <c r="B293" s="34" t="s">
        <v>402</v>
      </c>
      <c r="C293" s="34" t="s">
        <v>217</v>
      </c>
      <c r="D293" s="36" t="s">
        <v>340</v>
      </c>
    </row>
    <row r="294" spans="1:4" x14ac:dyDescent="0.15">
      <c r="A294" s="32">
        <v>3515</v>
      </c>
      <c r="B294" s="22" t="s">
        <v>403</v>
      </c>
      <c r="C294" s="22" t="s">
        <v>217</v>
      </c>
      <c r="D294" s="28" t="s">
        <v>340</v>
      </c>
    </row>
    <row r="295" spans="1:4" x14ac:dyDescent="0.15">
      <c r="A295" s="32">
        <v>3516</v>
      </c>
      <c r="B295" s="34" t="s">
        <v>404</v>
      </c>
      <c r="C295" s="34" t="s">
        <v>217</v>
      </c>
      <c r="D295" s="36" t="s">
        <v>340</v>
      </c>
    </row>
    <row r="296" spans="1:4" x14ac:dyDescent="0.15">
      <c r="A296" s="32">
        <v>3517</v>
      </c>
      <c r="B296" s="22" t="s">
        <v>405</v>
      </c>
      <c r="C296" s="22" t="s">
        <v>217</v>
      </c>
      <c r="D296" s="28" t="s">
        <v>340</v>
      </c>
    </row>
    <row r="297" spans="1:4" ht="14.25" thickBot="1" x14ac:dyDescent="0.2">
      <c r="A297" s="32">
        <v>3518</v>
      </c>
      <c r="B297" s="37" t="s">
        <v>406</v>
      </c>
      <c r="C297" s="37" t="s">
        <v>217</v>
      </c>
      <c r="D297" s="38" t="s">
        <v>340</v>
      </c>
    </row>
    <row r="298" spans="1:4" x14ac:dyDescent="0.15">
      <c r="A298" s="29">
        <v>3521</v>
      </c>
      <c r="B298" s="23" t="s">
        <v>407</v>
      </c>
      <c r="C298" s="23" t="s">
        <v>217</v>
      </c>
      <c r="D298" s="24" t="s">
        <v>340</v>
      </c>
    </row>
    <row r="299" spans="1:4" x14ac:dyDescent="0.15">
      <c r="A299" s="29">
        <v>3522</v>
      </c>
      <c r="B299" s="21" t="s">
        <v>408</v>
      </c>
      <c r="C299" s="21" t="s">
        <v>217</v>
      </c>
      <c r="D299" s="25" t="s">
        <v>340</v>
      </c>
    </row>
    <row r="300" spans="1:4" x14ac:dyDescent="0.15">
      <c r="A300" s="29">
        <v>3523</v>
      </c>
      <c r="B300" s="21" t="s">
        <v>409</v>
      </c>
      <c r="C300" s="21" t="s">
        <v>217</v>
      </c>
      <c r="D300" s="25" t="s">
        <v>340</v>
      </c>
    </row>
    <row r="301" spans="1:4" ht="14.25" thickBot="1" x14ac:dyDescent="0.2">
      <c r="A301" s="30">
        <v>3524</v>
      </c>
      <c r="B301" s="26" t="s">
        <v>186</v>
      </c>
      <c r="C301" s="26" t="s">
        <v>217</v>
      </c>
      <c r="D301" s="27" t="s">
        <v>340</v>
      </c>
    </row>
    <row r="302" spans="1:4" x14ac:dyDescent="0.15">
      <c r="A302" s="31">
        <v>3611</v>
      </c>
      <c r="B302" s="33"/>
      <c r="C302" s="33" t="s">
        <v>218</v>
      </c>
      <c r="D302" s="35" t="s">
        <v>341</v>
      </c>
    </row>
    <row r="303" spans="1:4" x14ac:dyDescent="0.15">
      <c r="A303" s="32">
        <v>3612</v>
      </c>
      <c r="B303" s="34"/>
      <c r="C303" s="34" t="s">
        <v>218</v>
      </c>
      <c r="D303" s="36" t="s">
        <v>341</v>
      </c>
    </row>
    <row r="304" spans="1:4" x14ac:dyDescent="0.15">
      <c r="A304" s="32">
        <v>3613</v>
      </c>
      <c r="B304" s="22"/>
      <c r="C304" s="22" t="s">
        <v>218</v>
      </c>
      <c r="D304" s="28" t="s">
        <v>341</v>
      </c>
    </row>
    <row r="305" spans="1:4" x14ac:dyDescent="0.15">
      <c r="A305" s="32">
        <v>3614</v>
      </c>
      <c r="B305" s="34"/>
      <c r="C305" s="34" t="s">
        <v>218</v>
      </c>
      <c r="D305" s="36" t="s">
        <v>341</v>
      </c>
    </row>
    <row r="306" spans="1:4" x14ac:dyDescent="0.15">
      <c r="A306" s="32">
        <v>3615</v>
      </c>
      <c r="B306" s="22"/>
      <c r="C306" s="22" t="s">
        <v>218</v>
      </c>
      <c r="D306" s="28" t="s">
        <v>341</v>
      </c>
    </row>
    <row r="307" spans="1:4" x14ac:dyDescent="0.15">
      <c r="A307" s="32">
        <v>3616</v>
      </c>
      <c r="B307" s="34"/>
      <c r="C307" s="34" t="s">
        <v>218</v>
      </c>
      <c r="D307" s="36" t="s">
        <v>341</v>
      </c>
    </row>
    <row r="308" spans="1:4" x14ac:dyDescent="0.15">
      <c r="A308" s="32">
        <v>3617</v>
      </c>
      <c r="B308" s="22"/>
      <c r="C308" s="22" t="s">
        <v>218</v>
      </c>
      <c r="D308" s="28" t="s">
        <v>341</v>
      </c>
    </row>
    <row r="309" spans="1:4" ht="14.25" thickBot="1" x14ac:dyDescent="0.2">
      <c r="A309" s="32">
        <v>3618</v>
      </c>
      <c r="B309" s="37"/>
      <c r="C309" s="37" t="s">
        <v>218</v>
      </c>
      <c r="D309" s="38" t="s">
        <v>341</v>
      </c>
    </row>
    <row r="310" spans="1:4" x14ac:dyDescent="0.15">
      <c r="A310" s="29">
        <v>3621</v>
      </c>
      <c r="B310" s="23"/>
      <c r="C310" s="23" t="s">
        <v>218</v>
      </c>
      <c r="D310" s="24" t="s">
        <v>341</v>
      </c>
    </row>
    <row r="311" spans="1:4" x14ac:dyDescent="0.15">
      <c r="A311" s="29">
        <v>3622</v>
      </c>
      <c r="B311" s="21"/>
      <c r="C311" s="21" t="s">
        <v>218</v>
      </c>
      <c r="D311" s="25" t="s">
        <v>341</v>
      </c>
    </row>
    <row r="312" spans="1:4" x14ac:dyDescent="0.15">
      <c r="A312" s="29">
        <v>3623</v>
      </c>
      <c r="B312" s="21"/>
      <c r="C312" s="21" t="s">
        <v>218</v>
      </c>
      <c r="D312" s="25" t="s">
        <v>341</v>
      </c>
    </row>
    <row r="313" spans="1:4" ht="14.25" thickBot="1" x14ac:dyDescent="0.2">
      <c r="A313" s="30">
        <v>3624</v>
      </c>
      <c r="B313" s="26"/>
      <c r="C313" s="26" t="s">
        <v>218</v>
      </c>
      <c r="D313" s="27" t="s">
        <v>341</v>
      </c>
    </row>
    <row r="314" spans="1:4" x14ac:dyDescent="0.15">
      <c r="A314" s="31">
        <v>3711</v>
      </c>
      <c r="B314" s="33"/>
      <c r="C314" s="33" t="s">
        <v>219</v>
      </c>
      <c r="D314" s="35" t="s">
        <v>342</v>
      </c>
    </row>
    <row r="315" spans="1:4" x14ac:dyDescent="0.15">
      <c r="A315" s="32">
        <v>3712</v>
      </c>
      <c r="B315" s="34"/>
      <c r="C315" s="34" t="s">
        <v>219</v>
      </c>
      <c r="D315" s="36" t="s">
        <v>342</v>
      </c>
    </row>
    <row r="316" spans="1:4" x14ac:dyDescent="0.15">
      <c r="A316" s="32">
        <v>3713</v>
      </c>
      <c r="B316" s="22"/>
      <c r="C316" s="22" t="s">
        <v>219</v>
      </c>
      <c r="D316" s="28" t="s">
        <v>342</v>
      </c>
    </row>
    <row r="317" spans="1:4" x14ac:dyDescent="0.15">
      <c r="A317" s="32">
        <v>3714</v>
      </c>
      <c r="B317" s="34"/>
      <c r="C317" s="34" t="s">
        <v>219</v>
      </c>
      <c r="D317" s="36" t="s">
        <v>342</v>
      </c>
    </row>
    <row r="318" spans="1:4" x14ac:dyDescent="0.15">
      <c r="A318" s="32">
        <v>3715</v>
      </c>
      <c r="B318" s="22"/>
      <c r="C318" s="22" t="s">
        <v>219</v>
      </c>
      <c r="D318" s="28" t="s">
        <v>342</v>
      </c>
    </row>
    <row r="319" spans="1:4" x14ac:dyDescent="0.15">
      <c r="A319" s="32">
        <v>3716</v>
      </c>
      <c r="B319" s="34"/>
      <c r="C319" s="34" t="s">
        <v>219</v>
      </c>
      <c r="D319" s="36" t="s">
        <v>342</v>
      </c>
    </row>
    <row r="320" spans="1:4" x14ac:dyDescent="0.15">
      <c r="A320" s="32">
        <v>3717</v>
      </c>
      <c r="B320" s="22"/>
      <c r="C320" s="22" t="s">
        <v>219</v>
      </c>
      <c r="D320" s="28" t="s">
        <v>342</v>
      </c>
    </row>
    <row r="321" spans="1:4" ht="14.25" thickBot="1" x14ac:dyDescent="0.2">
      <c r="A321" s="32">
        <v>3718</v>
      </c>
      <c r="B321" s="37"/>
      <c r="C321" s="37" t="s">
        <v>219</v>
      </c>
      <c r="D321" s="38" t="s">
        <v>342</v>
      </c>
    </row>
    <row r="322" spans="1:4" x14ac:dyDescent="0.15">
      <c r="A322" s="29">
        <v>3721</v>
      </c>
      <c r="B322" s="23"/>
      <c r="C322" s="23" t="s">
        <v>219</v>
      </c>
      <c r="D322" s="24" t="s">
        <v>342</v>
      </c>
    </row>
    <row r="323" spans="1:4" x14ac:dyDescent="0.15">
      <c r="A323" s="29">
        <v>3722</v>
      </c>
      <c r="B323" s="21"/>
      <c r="C323" s="21" t="s">
        <v>219</v>
      </c>
      <c r="D323" s="25" t="s">
        <v>342</v>
      </c>
    </row>
    <row r="324" spans="1:4" x14ac:dyDescent="0.15">
      <c r="A324" s="29">
        <v>3723</v>
      </c>
      <c r="B324" s="21"/>
      <c r="C324" s="21" t="s">
        <v>219</v>
      </c>
      <c r="D324" s="25" t="s">
        <v>342</v>
      </c>
    </row>
    <row r="325" spans="1:4" ht="14.25" thickBot="1" x14ac:dyDescent="0.2">
      <c r="A325" s="30">
        <v>3724</v>
      </c>
      <c r="B325" s="26"/>
      <c r="C325" s="26" t="s">
        <v>219</v>
      </c>
      <c r="D325" s="27" t="s">
        <v>342</v>
      </c>
    </row>
    <row r="326" spans="1:4" x14ac:dyDescent="0.15">
      <c r="A326" s="31">
        <v>3811</v>
      </c>
      <c r="B326" s="33"/>
      <c r="C326" s="33" t="s">
        <v>220</v>
      </c>
      <c r="D326" s="35" t="s">
        <v>343</v>
      </c>
    </row>
    <row r="327" spans="1:4" x14ac:dyDescent="0.15">
      <c r="A327" s="32">
        <v>3812</v>
      </c>
      <c r="B327" s="34"/>
      <c r="C327" s="34" t="s">
        <v>220</v>
      </c>
      <c r="D327" s="36" t="s">
        <v>343</v>
      </c>
    </row>
    <row r="328" spans="1:4" x14ac:dyDescent="0.15">
      <c r="A328" s="32">
        <v>3813</v>
      </c>
      <c r="B328" s="22"/>
      <c r="C328" s="22" t="s">
        <v>220</v>
      </c>
      <c r="D328" s="28" t="s">
        <v>343</v>
      </c>
    </row>
    <row r="329" spans="1:4" x14ac:dyDescent="0.15">
      <c r="A329" s="32">
        <v>3814</v>
      </c>
      <c r="B329" s="34"/>
      <c r="C329" s="34" t="s">
        <v>220</v>
      </c>
      <c r="D329" s="36" t="s">
        <v>343</v>
      </c>
    </row>
    <row r="330" spans="1:4" x14ac:dyDescent="0.15">
      <c r="A330" s="32">
        <v>3815</v>
      </c>
      <c r="B330" s="22"/>
      <c r="C330" s="22" t="s">
        <v>220</v>
      </c>
      <c r="D330" s="28" t="s">
        <v>343</v>
      </c>
    </row>
    <row r="331" spans="1:4" x14ac:dyDescent="0.15">
      <c r="A331" s="32">
        <v>3816</v>
      </c>
      <c r="B331" s="34"/>
      <c r="C331" s="34" t="s">
        <v>220</v>
      </c>
      <c r="D331" s="36" t="s">
        <v>343</v>
      </c>
    </row>
    <row r="332" spans="1:4" x14ac:dyDescent="0.15">
      <c r="A332" s="32">
        <v>3817</v>
      </c>
      <c r="B332" s="22"/>
      <c r="C332" s="22" t="s">
        <v>220</v>
      </c>
      <c r="D332" s="28" t="s">
        <v>343</v>
      </c>
    </row>
    <row r="333" spans="1:4" ht="14.25" thickBot="1" x14ac:dyDescent="0.2">
      <c r="A333" s="32">
        <v>3818</v>
      </c>
      <c r="B333" s="37"/>
      <c r="C333" s="37" t="s">
        <v>220</v>
      </c>
      <c r="D333" s="38" t="s">
        <v>343</v>
      </c>
    </row>
    <row r="334" spans="1:4" x14ac:dyDescent="0.15">
      <c r="A334" s="29">
        <v>3821</v>
      </c>
      <c r="B334" s="23"/>
      <c r="C334" s="23" t="s">
        <v>220</v>
      </c>
      <c r="D334" s="24" t="s">
        <v>343</v>
      </c>
    </row>
    <row r="335" spans="1:4" x14ac:dyDescent="0.15">
      <c r="A335" s="29">
        <v>3822</v>
      </c>
      <c r="B335" s="21"/>
      <c r="C335" s="21" t="s">
        <v>220</v>
      </c>
      <c r="D335" s="25" t="s">
        <v>343</v>
      </c>
    </row>
    <row r="336" spans="1:4" x14ac:dyDescent="0.15">
      <c r="A336" s="29">
        <v>3823</v>
      </c>
      <c r="B336" s="21"/>
      <c r="C336" s="21" t="s">
        <v>220</v>
      </c>
      <c r="D336" s="25" t="s">
        <v>343</v>
      </c>
    </row>
    <row r="337" spans="1:4" ht="14.25" thickBot="1" x14ac:dyDescent="0.2">
      <c r="A337" s="30">
        <v>3824</v>
      </c>
      <c r="B337" s="26"/>
      <c r="C337" s="26" t="s">
        <v>220</v>
      </c>
      <c r="D337" s="27" t="s">
        <v>343</v>
      </c>
    </row>
    <row r="338" spans="1:4" x14ac:dyDescent="0.15">
      <c r="A338" s="31">
        <v>3911</v>
      </c>
      <c r="B338" s="33" t="s">
        <v>187</v>
      </c>
      <c r="C338" s="33" t="s">
        <v>221</v>
      </c>
      <c r="D338" s="35" t="s">
        <v>344</v>
      </c>
    </row>
    <row r="339" spans="1:4" x14ac:dyDescent="0.15">
      <c r="A339" s="32">
        <v>3912</v>
      </c>
      <c r="B339" s="34" t="s">
        <v>188</v>
      </c>
      <c r="C339" s="34" t="s">
        <v>221</v>
      </c>
      <c r="D339" s="36" t="s">
        <v>344</v>
      </c>
    </row>
    <row r="340" spans="1:4" x14ac:dyDescent="0.15">
      <c r="A340" s="32">
        <v>3913</v>
      </c>
      <c r="B340" s="22"/>
      <c r="C340" s="22" t="s">
        <v>221</v>
      </c>
      <c r="D340" s="28" t="s">
        <v>344</v>
      </c>
    </row>
    <row r="341" spans="1:4" x14ac:dyDescent="0.15">
      <c r="A341" s="32">
        <v>3914</v>
      </c>
      <c r="B341" s="34"/>
      <c r="C341" s="34" t="s">
        <v>221</v>
      </c>
      <c r="D341" s="36" t="s">
        <v>344</v>
      </c>
    </row>
    <row r="342" spans="1:4" x14ac:dyDescent="0.15">
      <c r="A342" s="32">
        <v>3915</v>
      </c>
      <c r="B342" s="22"/>
      <c r="C342" s="22" t="s">
        <v>221</v>
      </c>
      <c r="D342" s="28" t="s">
        <v>344</v>
      </c>
    </row>
    <row r="343" spans="1:4" x14ac:dyDescent="0.15">
      <c r="A343" s="32">
        <v>3916</v>
      </c>
      <c r="B343" s="34"/>
      <c r="C343" s="34" t="s">
        <v>221</v>
      </c>
      <c r="D343" s="36" t="s">
        <v>344</v>
      </c>
    </row>
    <row r="344" spans="1:4" x14ac:dyDescent="0.15">
      <c r="A344" s="32">
        <v>3917</v>
      </c>
      <c r="B344" s="22"/>
      <c r="C344" s="22" t="s">
        <v>221</v>
      </c>
      <c r="D344" s="28" t="s">
        <v>344</v>
      </c>
    </row>
    <row r="345" spans="1:4" ht="14.25" thickBot="1" x14ac:dyDescent="0.2">
      <c r="A345" s="32">
        <v>3918</v>
      </c>
      <c r="B345" s="37"/>
      <c r="C345" s="37" t="s">
        <v>221</v>
      </c>
      <c r="D345" s="38" t="s">
        <v>344</v>
      </c>
    </row>
    <row r="346" spans="1:4" x14ac:dyDescent="0.15">
      <c r="A346" s="29">
        <v>3921</v>
      </c>
      <c r="B346" s="23" t="s">
        <v>189</v>
      </c>
      <c r="C346" s="23" t="s">
        <v>221</v>
      </c>
      <c r="D346" s="24" t="s">
        <v>344</v>
      </c>
    </row>
    <row r="347" spans="1:4" x14ac:dyDescent="0.15">
      <c r="A347" s="29">
        <v>3922</v>
      </c>
      <c r="B347" s="21" t="s">
        <v>190</v>
      </c>
      <c r="C347" s="21" t="s">
        <v>221</v>
      </c>
      <c r="D347" s="25" t="s">
        <v>344</v>
      </c>
    </row>
    <row r="348" spans="1:4" x14ac:dyDescent="0.15">
      <c r="A348" s="29">
        <v>3923</v>
      </c>
      <c r="B348" s="21" t="s">
        <v>191</v>
      </c>
      <c r="C348" s="21" t="s">
        <v>221</v>
      </c>
      <c r="D348" s="25" t="s">
        <v>344</v>
      </c>
    </row>
    <row r="349" spans="1:4" ht="14.25" thickBot="1" x14ac:dyDescent="0.2">
      <c r="A349" s="30">
        <v>3924</v>
      </c>
      <c r="B349" s="26" t="s">
        <v>192</v>
      </c>
      <c r="C349" s="26" t="s">
        <v>221</v>
      </c>
      <c r="D349" s="27" t="s">
        <v>344</v>
      </c>
    </row>
    <row r="350" spans="1:4" x14ac:dyDescent="0.15">
      <c r="A350" s="31">
        <v>4011</v>
      </c>
      <c r="B350" s="33"/>
      <c r="C350" s="33" t="s">
        <v>222</v>
      </c>
      <c r="D350" s="35" t="s">
        <v>345</v>
      </c>
    </row>
    <row r="351" spans="1:4" x14ac:dyDescent="0.15">
      <c r="A351" s="32">
        <v>4012</v>
      </c>
      <c r="B351" s="34"/>
      <c r="C351" s="34" t="s">
        <v>222</v>
      </c>
      <c r="D351" s="36" t="s">
        <v>345</v>
      </c>
    </row>
    <row r="352" spans="1:4" x14ac:dyDescent="0.15">
      <c r="A352" s="32">
        <v>4013</v>
      </c>
      <c r="B352" s="22"/>
      <c r="C352" s="22" t="s">
        <v>222</v>
      </c>
      <c r="D352" s="28" t="s">
        <v>345</v>
      </c>
    </row>
    <row r="353" spans="1:4" x14ac:dyDescent="0.15">
      <c r="A353" s="32">
        <v>4014</v>
      </c>
      <c r="B353" s="34"/>
      <c r="C353" s="34" t="s">
        <v>222</v>
      </c>
      <c r="D353" s="36" t="s">
        <v>345</v>
      </c>
    </row>
    <row r="354" spans="1:4" x14ac:dyDescent="0.15">
      <c r="A354" s="32">
        <v>4015</v>
      </c>
      <c r="B354" s="22"/>
      <c r="C354" s="22" t="s">
        <v>222</v>
      </c>
      <c r="D354" s="28" t="s">
        <v>345</v>
      </c>
    </row>
    <row r="355" spans="1:4" x14ac:dyDescent="0.15">
      <c r="A355" s="32">
        <v>4016</v>
      </c>
      <c r="B355" s="34"/>
      <c r="C355" s="34" t="s">
        <v>222</v>
      </c>
      <c r="D355" s="36" t="s">
        <v>345</v>
      </c>
    </row>
    <row r="356" spans="1:4" x14ac:dyDescent="0.15">
      <c r="A356" s="32">
        <v>4017</v>
      </c>
      <c r="B356" s="22"/>
      <c r="C356" s="22" t="s">
        <v>222</v>
      </c>
      <c r="D356" s="28" t="s">
        <v>345</v>
      </c>
    </row>
    <row r="357" spans="1:4" ht="14.25" thickBot="1" x14ac:dyDescent="0.2">
      <c r="A357" s="32">
        <v>4018</v>
      </c>
      <c r="B357" s="37"/>
      <c r="C357" s="37" t="s">
        <v>222</v>
      </c>
      <c r="D357" s="38" t="s">
        <v>345</v>
      </c>
    </row>
    <row r="358" spans="1:4" x14ac:dyDescent="0.15">
      <c r="A358" s="29">
        <v>4021</v>
      </c>
      <c r="B358" s="23" t="s">
        <v>410</v>
      </c>
      <c r="C358" s="23" t="s">
        <v>222</v>
      </c>
      <c r="D358" s="24" t="s">
        <v>345</v>
      </c>
    </row>
    <row r="359" spans="1:4" x14ac:dyDescent="0.15">
      <c r="A359" s="29">
        <v>4022</v>
      </c>
      <c r="B359" s="21" t="s">
        <v>411</v>
      </c>
      <c r="C359" s="21" t="s">
        <v>222</v>
      </c>
      <c r="D359" s="25" t="s">
        <v>345</v>
      </c>
    </row>
    <row r="360" spans="1:4" x14ac:dyDescent="0.15">
      <c r="A360" s="29">
        <v>4023</v>
      </c>
      <c r="B360" s="21"/>
      <c r="C360" s="21" t="s">
        <v>222</v>
      </c>
      <c r="D360" s="25" t="s">
        <v>345</v>
      </c>
    </row>
    <row r="361" spans="1:4" ht="14.25" thickBot="1" x14ac:dyDescent="0.2">
      <c r="A361" s="30">
        <v>4024</v>
      </c>
      <c r="B361" s="26"/>
      <c r="C361" s="26" t="s">
        <v>222</v>
      </c>
      <c r="D361" s="27" t="s">
        <v>345</v>
      </c>
    </row>
    <row r="362" spans="1:4" x14ac:dyDescent="0.15">
      <c r="A362" s="31">
        <v>4111</v>
      </c>
      <c r="B362" s="33"/>
      <c r="C362" s="33" t="s">
        <v>223</v>
      </c>
      <c r="D362" s="35" t="s">
        <v>346</v>
      </c>
    </row>
    <row r="363" spans="1:4" x14ac:dyDescent="0.15">
      <c r="A363" s="32">
        <v>4112</v>
      </c>
      <c r="B363" s="34"/>
      <c r="C363" s="34" t="s">
        <v>223</v>
      </c>
      <c r="D363" s="36" t="s">
        <v>346</v>
      </c>
    </row>
    <row r="364" spans="1:4" x14ac:dyDescent="0.15">
      <c r="A364" s="32">
        <v>4113</v>
      </c>
      <c r="B364" s="22"/>
      <c r="C364" s="22" t="s">
        <v>223</v>
      </c>
      <c r="D364" s="28" t="s">
        <v>346</v>
      </c>
    </row>
    <row r="365" spans="1:4" x14ac:dyDescent="0.15">
      <c r="A365" s="32">
        <v>4114</v>
      </c>
      <c r="B365" s="34"/>
      <c r="C365" s="34" t="s">
        <v>223</v>
      </c>
      <c r="D365" s="36" t="s">
        <v>346</v>
      </c>
    </row>
    <row r="366" spans="1:4" x14ac:dyDescent="0.15">
      <c r="A366" s="32">
        <v>4115</v>
      </c>
      <c r="B366" s="22"/>
      <c r="C366" s="22" t="s">
        <v>223</v>
      </c>
      <c r="D366" s="28" t="s">
        <v>346</v>
      </c>
    </row>
    <row r="367" spans="1:4" x14ac:dyDescent="0.15">
      <c r="A367" s="32">
        <v>4116</v>
      </c>
      <c r="B367" s="34"/>
      <c r="C367" s="34" t="s">
        <v>223</v>
      </c>
      <c r="D367" s="36" t="s">
        <v>346</v>
      </c>
    </row>
    <row r="368" spans="1:4" x14ac:dyDescent="0.15">
      <c r="A368" s="32">
        <v>4117</v>
      </c>
      <c r="B368" s="22"/>
      <c r="C368" s="22" t="s">
        <v>223</v>
      </c>
      <c r="D368" s="28" t="s">
        <v>346</v>
      </c>
    </row>
    <row r="369" spans="1:4" ht="14.25" thickBot="1" x14ac:dyDescent="0.2">
      <c r="A369" s="32">
        <v>4118</v>
      </c>
      <c r="B369" s="37"/>
      <c r="C369" s="37" t="s">
        <v>223</v>
      </c>
      <c r="D369" s="38" t="s">
        <v>346</v>
      </c>
    </row>
    <row r="370" spans="1:4" x14ac:dyDescent="0.15">
      <c r="A370" s="29">
        <v>4121</v>
      </c>
      <c r="B370" s="23" t="s">
        <v>412</v>
      </c>
      <c r="C370" s="23" t="s">
        <v>223</v>
      </c>
      <c r="D370" s="24" t="s">
        <v>346</v>
      </c>
    </row>
    <row r="371" spans="1:4" x14ac:dyDescent="0.15">
      <c r="A371" s="29">
        <v>4122</v>
      </c>
      <c r="B371" s="21"/>
      <c r="C371" s="21" t="s">
        <v>223</v>
      </c>
      <c r="D371" s="25" t="s">
        <v>346</v>
      </c>
    </row>
    <row r="372" spans="1:4" x14ac:dyDescent="0.15">
      <c r="A372" s="29">
        <v>4123</v>
      </c>
      <c r="B372" s="21"/>
      <c r="C372" s="21" t="s">
        <v>223</v>
      </c>
      <c r="D372" s="25" t="s">
        <v>346</v>
      </c>
    </row>
    <row r="373" spans="1:4" ht="14.25" thickBot="1" x14ac:dyDescent="0.2">
      <c r="A373" s="30">
        <v>4124</v>
      </c>
      <c r="B373" s="26"/>
      <c r="C373" s="26" t="s">
        <v>223</v>
      </c>
      <c r="D373" s="27" t="s">
        <v>346</v>
      </c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213"/>
  <sheetViews>
    <sheetView topLeftCell="F1" zoomScale="50" zoomScaleNormal="50" workbookViewId="0">
      <selection activeCell="U187" sqref="U187"/>
    </sheetView>
  </sheetViews>
  <sheetFormatPr defaultRowHeight="30.75" x14ac:dyDescent="0.15"/>
  <cols>
    <col min="1" max="1" width="9" style="58"/>
    <col min="2" max="2" width="8.625" hidden="1" customWidth="1"/>
    <col min="3" max="3" width="30" style="58" customWidth="1"/>
    <col min="4" max="4" width="25" style="61" customWidth="1"/>
    <col min="5" max="9" width="7.375" customWidth="1"/>
    <col min="10" max="10" width="7.375" style="58" customWidth="1"/>
    <col min="11" max="11" width="7.375" customWidth="1"/>
    <col min="12" max="12" width="7.375" style="58" customWidth="1"/>
    <col min="13" max="13" width="7.375" customWidth="1"/>
    <col min="14" max="14" width="7.375" style="58" customWidth="1"/>
    <col min="15" max="22" width="7.375" customWidth="1"/>
    <col min="23" max="23" width="7.375" style="58" customWidth="1"/>
    <col min="24" max="24" width="7.375" customWidth="1"/>
    <col min="25" max="25" width="7.375" style="58" customWidth="1"/>
    <col min="26" max="26" width="7.375" customWidth="1"/>
    <col min="27" max="27" width="7.375" style="58" customWidth="1"/>
    <col min="28" max="32" width="7.375" customWidth="1"/>
    <col min="33" max="33" width="30" style="57" customWidth="1"/>
    <col min="34" max="34" width="25" style="80" customWidth="1"/>
    <col min="35" max="35" width="8.375" hidden="1" customWidth="1"/>
    <col min="36" max="36" width="9" style="58"/>
  </cols>
  <sheetData>
    <row r="1" spans="1:36" x14ac:dyDescent="0.15">
      <c r="W1" s="62"/>
      <c r="X1" s="7"/>
      <c r="Y1" s="62"/>
      <c r="Z1" s="7"/>
      <c r="AA1" s="62"/>
      <c r="AB1" s="7"/>
      <c r="AC1" s="7"/>
      <c r="AD1" s="7"/>
      <c r="AE1" s="7"/>
      <c r="AF1" s="7"/>
    </row>
    <row r="2" spans="1:36" x14ac:dyDescent="0.15">
      <c r="W2" s="62"/>
      <c r="X2" s="7"/>
      <c r="Y2" s="62"/>
      <c r="Z2" s="7"/>
      <c r="AA2" s="62"/>
      <c r="AB2" s="7"/>
      <c r="AC2" s="7"/>
      <c r="AD2" s="7"/>
      <c r="AE2" s="7"/>
      <c r="AF2" s="7"/>
    </row>
    <row r="3" spans="1:36" x14ac:dyDescent="0.15">
      <c r="W3" s="62"/>
      <c r="X3" s="7"/>
      <c r="Y3" s="62"/>
      <c r="Z3" s="7"/>
      <c r="AA3" s="62"/>
      <c r="AB3" s="7"/>
      <c r="AC3" s="7"/>
      <c r="AD3" s="7"/>
      <c r="AE3" s="7"/>
      <c r="AF3" s="7"/>
    </row>
    <row r="4" spans="1:36" x14ac:dyDescent="0.15">
      <c r="E4" s="2"/>
      <c r="F4" s="2"/>
      <c r="G4" s="2"/>
      <c r="W4" s="62"/>
      <c r="X4" s="7"/>
      <c r="Y4" s="62"/>
      <c r="Z4" s="7"/>
      <c r="AA4" s="62"/>
      <c r="AB4" s="7"/>
      <c r="AC4" s="7"/>
      <c r="AD4" s="7"/>
      <c r="AE4" s="13"/>
      <c r="AF4" s="13"/>
    </row>
    <row r="5" spans="1:36" ht="14.25" customHeight="1" thickBot="1" x14ac:dyDescent="0.2">
      <c r="A5" s="172">
        <v>1</v>
      </c>
      <c r="B5" s="178">
        <v>3921</v>
      </c>
      <c r="C5" s="172" t="str">
        <f>IF(B5="","",VLOOKUP($B5,SG名簿!$A$1:$D$400,2))</f>
        <v>上杉優里</v>
      </c>
      <c r="D5" s="173" t="str">
        <f>IF(C5="","",VLOOKUP($B5,SG名簿!$A$1:$D$400,4))</f>
        <v>（豊栄J）</v>
      </c>
      <c r="E5" s="104"/>
      <c r="F5" s="105"/>
      <c r="G5" s="104"/>
      <c r="H5" s="104"/>
      <c r="W5" s="62"/>
      <c r="X5" s="7"/>
      <c r="Y5" s="62"/>
      <c r="Z5" s="7"/>
      <c r="AA5" s="62"/>
      <c r="AB5" s="7"/>
      <c r="AC5" s="13"/>
      <c r="AD5" s="13"/>
      <c r="AE5" s="13"/>
      <c r="AF5" s="9"/>
      <c r="AG5" s="195" t="str">
        <f>IF(AH5="","",VLOOKUP($AI5,SG名簿!$A$1:$D$400,2))</f>
        <v>石田有紀乃</v>
      </c>
      <c r="AH5" s="173" t="str">
        <f>IF(AI5="","",VLOOKUP($AI5,SG名簿!$A$1:$D$400,4))</f>
        <v>（豊栄J）</v>
      </c>
      <c r="AI5" s="178">
        <v>3922</v>
      </c>
      <c r="AJ5" s="172">
        <v>46</v>
      </c>
    </row>
    <row r="6" spans="1:36" ht="14.25" customHeight="1" thickTop="1" x14ac:dyDescent="0.15">
      <c r="A6" s="172"/>
      <c r="B6" s="178"/>
      <c r="C6" s="172"/>
      <c r="D6" s="173"/>
      <c r="E6" s="39"/>
      <c r="F6" s="40"/>
      <c r="G6" s="39"/>
      <c r="H6" s="39"/>
      <c r="I6" s="106"/>
      <c r="J6" s="65"/>
      <c r="K6" s="43"/>
      <c r="M6" s="43"/>
      <c r="O6" s="43"/>
      <c r="P6" s="43"/>
      <c r="Q6" s="43"/>
      <c r="R6" s="43"/>
      <c r="S6" s="43"/>
      <c r="T6" s="43"/>
      <c r="U6" s="43"/>
      <c r="V6" s="43"/>
      <c r="W6" s="62"/>
      <c r="X6" s="44"/>
      <c r="Y6" s="62"/>
      <c r="Z6" s="44"/>
      <c r="AA6" s="64"/>
      <c r="AB6" s="125"/>
      <c r="AC6" s="114"/>
      <c r="AD6" s="114"/>
      <c r="AE6" s="114"/>
      <c r="AF6" s="124"/>
      <c r="AG6" s="195"/>
      <c r="AH6" s="173"/>
      <c r="AI6" s="178"/>
      <c r="AJ6" s="172"/>
    </row>
    <row r="7" spans="1:36" ht="14.25" customHeight="1" x14ac:dyDescent="0.15">
      <c r="B7" s="7"/>
      <c r="C7" s="62"/>
      <c r="D7" s="60"/>
      <c r="E7" s="39"/>
      <c r="F7" s="39"/>
      <c r="G7" s="89"/>
      <c r="H7" s="39"/>
      <c r="I7" s="202">
        <v>2</v>
      </c>
      <c r="J7" s="65"/>
      <c r="K7" s="43"/>
      <c r="M7" s="43"/>
      <c r="O7" s="43"/>
      <c r="P7" s="43"/>
      <c r="Q7" s="43"/>
      <c r="R7" s="43"/>
      <c r="S7" s="43"/>
      <c r="T7" s="43"/>
      <c r="U7" s="43"/>
      <c r="V7" s="43"/>
      <c r="W7" s="62"/>
      <c r="X7" s="44"/>
      <c r="Y7" s="62"/>
      <c r="Z7" s="44"/>
      <c r="AA7" s="64"/>
      <c r="AB7" s="183">
        <v>2</v>
      </c>
      <c r="AC7" s="40"/>
      <c r="AD7" s="40"/>
      <c r="AE7" s="40"/>
      <c r="AF7" s="40"/>
      <c r="AI7" s="7"/>
    </row>
    <row r="8" spans="1:36" ht="14.25" customHeight="1" thickBot="1" x14ac:dyDescent="0.2">
      <c r="E8" s="39"/>
      <c r="F8" s="39"/>
      <c r="G8" s="39"/>
      <c r="H8" s="169">
        <v>28</v>
      </c>
      <c r="I8" s="204"/>
      <c r="J8" s="108"/>
      <c r="K8" s="43"/>
      <c r="M8" s="43"/>
      <c r="O8" s="43"/>
      <c r="P8" s="43"/>
      <c r="Q8" s="43"/>
      <c r="R8" s="43"/>
      <c r="S8" s="43"/>
      <c r="T8" s="43"/>
      <c r="U8" s="43"/>
      <c r="V8" s="43"/>
      <c r="W8" s="62"/>
      <c r="X8" s="44"/>
      <c r="Y8" s="62"/>
      <c r="Z8" s="44"/>
      <c r="AA8" s="126"/>
      <c r="AB8" s="185"/>
      <c r="AC8" s="196">
        <v>44</v>
      </c>
      <c r="AD8" s="90"/>
      <c r="AE8" s="40"/>
      <c r="AF8" s="40"/>
    </row>
    <row r="9" spans="1:36" ht="14.25" customHeight="1" thickTop="1" thickBot="1" x14ac:dyDescent="0.2">
      <c r="A9" s="172">
        <v>2</v>
      </c>
      <c r="B9" s="178">
        <v>2924</v>
      </c>
      <c r="C9" s="172" t="str">
        <f>IF(B9="","",VLOOKUP($B9,SG名簿!$A$1:$D$400,2))</f>
        <v>田村　有紀</v>
      </c>
      <c r="D9" s="173" t="str">
        <f>IF(C9="","",VLOOKUP($B9,SG名簿!$A$1:$D$400,4))</f>
        <v>（黒埼）</v>
      </c>
      <c r="E9" s="43"/>
      <c r="F9" s="43"/>
      <c r="G9" s="39"/>
      <c r="H9" s="168"/>
      <c r="I9" s="203">
        <v>0</v>
      </c>
      <c r="J9" s="65"/>
      <c r="K9" s="106"/>
      <c r="L9" s="65"/>
      <c r="M9" s="43"/>
      <c r="O9" s="43"/>
      <c r="P9" s="43"/>
      <c r="Q9" s="43"/>
      <c r="R9" s="43"/>
      <c r="S9" s="43"/>
      <c r="T9" s="43"/>
      <c r="U9" s="43"/>
      <c r="V9" s="43"/>
      <c r="W9" s="62"/>
      <c r="X9" s="44"/>
      <c r="Y9" s="64"/>
      <c r="Z9" s="125"/>
      <c r="AA9" s="64"/>
      <c r="AB9" s="186">
        <v>1</v>
      </c>
      <c r="AC9" s="197"/>
      <c r="AD9" s="40"/>
      <c r="AE9" s="116"/>
      <c r="AF9" s="116"/>
      <c r="AG9" s="195" t="str">
        <f>IF(AH9="","",VLOOKUP($AI9,SG名簿!$A$1:$D$400,2))</f>
        <v>諸橋菜々香</v>
      </c>
      <c r="AH9" s="173" t="str">
        <f>IF(AI9="","",VLOOKUP($AI9,SG名簿!$A$1:$D$400,4))</f>
        <v>（宮浦）</v>
      </c>
      <c r="AI9" s="178">
        <v>3423</v>
      </c>
      <c r="AJ9" s="172">
        <v>47</v>
      </c>
    </row>
    <row r="10" spans="1:36" ht="14.25" customHeight="1" thickTop="1" x14ac:dyDescent="0.15">
      <c r="A10" s="172"/>
      <c r="B10" s="178"/>
      <c r="C10" s="172"/>
      <c r="D10" s="173"/>
      <c r="E10" s="41"/>
      <c r="F10" s="42"/>
      <c r="G10" s="199">
        <v>1</v>
      </c>
      <c r="H10" s="48"/>
      <c r="I10" s="199"/>
      <c r="J10" s="65"/>
      <c r="K10" s="106"/>
      <c r="L10" s="65"/>
      <c r="M10" s="43"/>
      <c r="O10" s="43"/>
      <c r="P10" s="43"/>
      <c r="Q10" s="43"/>
      <c r="R10" s="43"/>
      <c r="S10" s="43"/>
      <c r="T10" s="43"/>
      <c r="U10" s="43"/>
      <c r="V10" s="43"/>
      <c r="W10" s="62"/>
      <c r="X10" s="44"/>
      <c r="Y10" s="64"/>
      <c r="Z10" s="125"/>
      <c r="AA10" s="64"/>
      <c r="AB10" s="180"/>
      <c r="AC10" s="49"/>
      <c r="AD10" s="189">
        <v>2</v>
      </c>
      <c r="AE10" s="40"/>
      <c r="AF10" s="40"/>
      <c r="AG10" s="195"/>
      <c r="AH10" s="173"/>
      <c r="AI10" s="178"/>
      <c r="AJ10" s="172"/>
    </row>
    <row r="11" spans="1:36" ht="14.25" customHeight="1" thickBot="1" x14ac:dyDescent="0.2">
      <c r="B11" s="7"/>
      <c r="C11" s="62"/>
      <c r="D11" s="60"/>
      <c r="E11" s="89"/>
      <c r="F11" s="168">
        <v>1</v>
      </c>
      <c r="G11" s="200"/>
      <c r="H11" s="48"/>
      <c r="I11" s="39"/>
      <c r="J11" s="65"/>
      <c r="K11" s="106"/>
      <c r="L11" s="65"/>
      <c r="M11" s="43"/>
      <c r="O11" s="43"/>
      <c r="P11" s="43"/>
      <c r="Q11" s="43"/>
      <c r="R11" s="43"/>
      <c r="S11" s="43"/>
      <c r="T11" s="43"/>
      <c r="U11" s="43"/>
      <c r="V11" s="43"/>
      <c r="W11" s="62"/>
      <c r="X11" s="44"/>
      <c r="Y11" s="64"/>
      <c r="Z11" s="125"/>
      <c r="AA11" s="64"/>
      <c r="AB11" s="40"/>
      <c r="AC11" s="128"/>
      <c r="AD11" s="190"/>
      <c r="AE11" s="196">
        <v>14</v>
      </c>
      <c r="AF11" s="90"/>
    </row>
    <row r="12" spans="1:36" ht="14.25" customHeight="1" thickTop="1" x14ac:dyDescent="0.15">
      <c r="B12" s="7"/>
      <c r="C12" s="62"/>
      <c r="D12" s="60"/>
      <c r="E12" s="39"/>
      <c r="F12" s="169"/>
      <c r="G12" s="201">
        <v>2</v>
      </c>
      <c r="H12" s="112"/>
      <c r="I12" s="39"/>
      <c r="J12" s="65"/>
      <c r="K12" s="106"/>
      <c r="L12" s="65"/>
      <c r="M12" s="43"/>
      <c r="O12" s="43"/>
      <c r="P12" s="43"/>
      <c r="Q12" s="43"/>
      <c r="R12" s="43"/>
      <c r="S12" s="43"/>
      <c r="T12" s="43"/>
      <c r="U12" s="43"/>
      <c r="V12" s="43"/>
      <c r="W12" s="62"/>
      <c r="X12" s="44"/>
      <c r="Y12" s="64"/>
      <c r="Z12" s="125"/>
      <c r="AA12" s="64"/>
      <c r="AB12" s="40"/>
      <c r="AC12" s="44"/>
      <c r="AD12" s="179">
        <v>0</v>
      </c>
      <c r="AE12" s="197"/>
      <c r="AF12" s="47"/>
    </row>
    <row r="13" spans="1:36" ht="14.25" customHeight="1" thickBot="1" x14ac:dyDescent="0.2">
      <c r="A13" s="172">
        <v>3</v>
      </c>
      <c r="B13" s="178">
        <v>2123</v>
      </c>
      <c r="C13" s="172" t="str">
        <f>IF(B13="","",VLOOKUP($B13,SG名簿!$A$1:$D$400,2))</f>
        <v>神門真由子</v>
      </c>
      <c r="D13" s="173" t="str">
        <f>IF(C13="","",VLOOKUP($B13,SG名簿!$A$1:$D$400,4))</f>
        <v>（新津第二）</v>
      </c>
      <c r="E13" s="39"/>
      <c r="F13" s="39"/>
      <c r="G13" s="202"/>
      <c r="H13" s="39"/>
      <c r="I13" s="39"/>
      <c r="J13" s="65"/>
      <c r="K13" s="202">
        <v>2</v>
      </c>
      <c r="L13" s="65"/>
      <c r="M13" s="43"/>
      <c r="O13" s="43"/>
      <c r="P13" s="43"/>
      <c r="Q13" s="43"/>
      <c r="R13" s="43"/>
      <c r="S13" s="43"/>
      <c r="T13" s="43"/>
      <c r="U13" s="43"/>
      <c r="V13" s="43"/>
      <c r="W13" s="62"/>
      <c r="X13" s="44"/>
      <c r="Y13" s="64"/>
      <c r="Z13" s="183">
        <v>2</v>
      </c>
      <c r="AA13" s="64"/>
      <c r="AB13" s="40"/>
      <c r="AC13" s="44"/>
      <c r="AD13" s="180"/>
      <c r="AE13" s="53"/>
      <c r="AF13" s="50"/>
      <c r="AG13" s="195" t="str">
        <f>IF(AH13="","",VLOOKUP($AI13,SG名簿!$A$1:$D$400,2))</f>
        <v>近藤杏優</v>
      </c>
      <c r="AH13" s="173" t="str">
        <f>IF(AI13="","",VLOOKUP($AI13,SG名簿!$A$1:$D$400,4))</f>
        <v>（内野）</v>
      </c>
      <c r="AI13" s="178">
        <v>2724</v>
      </c>
      <c r="AJ13" s="172">
        <v>48</v>
      </c>
    </row>
    <row r="14" spans="1:36" ht="14.25" customHeight="1" thickTop="1" thickBot="1" x14ac:dyDescent="0.2">
      <c r="A14" s="172"/>
      <c r="B14" s="178"/>
      <c r="C14" s="172"/>
      <c r="D14" s="173"/>
      <c r="E14" s="112"/>
      <c r="F14" s="112"/>
      <c r="G14" s="39"/>
      <c r="H14" s="43"/>
      <c r="I14" s="89"/>
      <c r="J14" s="169">
        <v>60</v>
      </c>
      <c r="K14" s="204"/>
      <c r="L14" s="108"/>
      <c r="M14" s="43"/>
      <c r="O14" s="43"/>
      <c r="P14" s="43"/>
      <c r="Q14" s="43"/>
      <c r="R14" s="43"/>
      <c r="S14" s="43"/>
      <c r="T14" s="43"/>
      <c r="U14" s="43"/>
      <c r="V14" s="43"/>
      <c r="W14" s="62"/>
      <c r="X14" s="44"/>
      <c r="Y14" s="126"/>
      <c r="Z14" s="185"/>
      <c r="AA14" s="169">
        <v>68</v>
      </c>
      <c r="AB14" s="92"/>
      <c r="AC14" s="44"/>
      <c r="AD14" s="44"/>
      <c r="AE14" s="44"/>
      <c r="AF14" s="44"/>
      <c r="AG14" s="195"/>
      <c r="AH14" s="173"/>
      <c r="AI14" s="178"/>
      <c r="AJ14" s="172"/>
    </row>
    <row r="15" spans="1:36" ht="14.25" customHeight="1" thickTop="1" x14ac:dyDescent="0.15">
      <c r="B15" s="7"/>
      <c r="C15" s="62"/>
      <c r="D15" s="60"/>
      <c r="E15" s="43"/>
      <c r="F15" s="43"/>
      <c r="G15" s="43"/>
      <c r="H15" s="43"/>
      <c r="I15" s="39"/>
      <c r="J15" s="168"/>
      <c r="K15" s="203">
        <v>0</v>
      </c>
      <c r="L15" s="65"/>
      <c r="M15" s="106"/>
      <c r="N15" s="65"/>
      <c r="O15" s="43"/>
      <c r="P15" s="43"/>
      <c r="Q15" s="43"/>
      <c r="R15" s="43"/>
      <c r="S15" s="43"/>
      <c r="T15" s="43"/>
      <c r="U15" s="43"/>
      <c r="V15" s="43"/>
      <c r="W15" s="64"/>
      <c r="X15" s="125"/>
      <c r="Y15" s="64"/>
      <c r="Z15" s="186">
        <v>0</v>
      </c>
      <c r="AA15" s="171"/>
      <c r="AB15" s="47"/>
      <c r="AC15" s="44"/>
      <c r="AD15" s="44"/>
      <c r="AE15" s="44"/>
      <c r="AF15" s="44"/>
    </row>
    <row r="16" spans="1:36" ht="14.25" customHeight="1" x14ac:dyDescent="0.15">
      <c r="E16" s="39"/>
      <c r="F16" s="39"/>
      <c r="G16" s="39"/>
      <c r="H16" s="43"/>
      <c r="I16" s="39"/>
      <c r="J16" s="59"/>
      <c r="K16" s="199"/>
      <c r="L16" s="65"/>
      <c r="M16" s="106"/>
      <c r="N16" s="65"/>
      <c r="O16" s="43"/>
      <c r="P16" s="43"/>
      <c r="Q16" s="43"/>
      <c r="R16" s="43"/>
      <c r="S16" s="43"/>
      <c r="T16" s="43"/>
      <c r="U16" s="43"/>
      <c r="V16" s="43"/>
      <c r="W16" s="64"/>
      <c r="X16" s="125"/>
      <c r="Y16" s="64"/>
      <c r="Z16" s="180"/>
      <c r="AA16" s="63"/>
      <c r="AB16" s="40"/>
      <c r="AC16" s="44"/>
      <c r="AD16" s="44"/>
      <c r="AE16" s="40"/>
      <c r="AF16" s="40"/>
    </row>
    <row r="17" spans="1:36" ht="14.25" customHeight="1" x14ac:dyDescent="0.15">
      <c r="A17" s="172">
        <v>4</v>
      </c>
      <c r="B17" s="178">
        <v>2822</v>
      </c>
      <c r="C17" s="172" t="str">
        <f>IF(B17="","",VLOOKUP($B17,SG名簿!$A$1:$D$400,2))</f>
        <v>横川玲奈</v>
      </c>
      <c r="D17" s="173" t="str">
        <f>IF(C17="","",VLOOKUP($B17,SG名簿!$A$1:$D$400,4))</f>
        <v>（上山）</v>
      </c>
      <c r="E17" s="39"/>
      <c r="F17" s="40"/>
      <c r="G17" s="39"/>
      <c r="H17" s="43"/>
      <c r="I17" s="39"/>
      <c r="J17" s="59"/>
      <c r="K17" s="39"/>
      <c r="L17" s="65"/>
      <c r="M17" s="106"/>
      <c r="N17" s="65"/>
      <c r="O17" s="43"/>
      <c r="P17" s="43"/>
      <c r="Q17" s="43"/>
      <c r="R17" s="43"/>
      <c r="S17" s="43"/>
      <c r="T17" s="43"/>
      <c r="U17" s="43"/>
      <c r="V17" s="43"/>
      <c r="W17" s="64"/>
      <c r="X17" s="125"/>
      <c r="Y17" s="64"/>
      <c r="Z17" s="40"/>
      <c r="AA17" s="63"/>
      <c r="AB17" s="40"/>
      <c r="AC17" s="44"/>
      <c r="AD17" s="44"/>
      <c r="AE17" s="40"/>
      <c r="AF17" s="47"/>
      <c r="AG17" s="195" t="str">
        <f>IF(AH17="","",VLOOKUP($AI17,SG名簿!$A$1:$D$400,2))</f>
        <v>岩本　彩良</v>
      </c>
      <c r="AH17" s="173" t="str">
        <f>IF(AI17="","",VLOOKUP($AI17,SG名簿!$A$1:$D$400,4))</f>
        <v>（亀田西）</v>
      </c>
      <c r="AI17" s="178">
        <v>1822</v>
      </c>
      <c r="AJ17" s="172">
        <v>49</v>
      </c>
    </row>
    <row r="18" spans="1:36" ht="14.25" customHeight="1" x14ac:dyDescent="0.15">
      <c r="A18" s="172"/>
      <c r="B18" s="178"/>
      <c r="C18" s="172"/>
      <c r="D18" s="173"/>
      <c r="E18" s="41"/>
      <c r="F18" s="46"/>
      <c r="G18" s="41"/>
      <c r="H18" s="42"/>
      <c r="I18" s="39"/>
      <c r="J18" s="59"/>
      <c r="K18" s="39"/>
      <c r="L18" s="65"/>
      <c r="M18" s="106"/>
      <c r="N18" s="65"/>
      <c r="O18" s="43"/>
      <c r="P18" s="43"/>
      <c r="Q18" s="43"/>
      <c r="R18" s="43"/>
      <c r="S18" s="43"/>
      <c r="T18" s="43"/>
      <c r="U18" s="43"/>
      <c r="V18" s="43"/>
      <c r="W18" s="64"/>
      <c r="X18" s="125"/>
      <c r="Y18" s="64"/>
      <c r="Z18" s="40"/>
      <c r="AA18" s="63"/>
      <c r="AB18" s="40"/>
      <c r="AC18" s="45"/>
      <c r="AD18" s="46"/>
      <c r="AE18" s="46"/>
      <c r="AF18" s="54"/>
      <c r="AG18" s="195"/>
      <c r="AH18" s="173"/>
      <c r="AI18" s="178"/>
      <c r="AJ18" s="172"/>
    </row>
    <row r="19" spans="1:36" ht="14.25" customHeight="1" x14ac:dyDescent="0.15">
      <c r="B19" s="7"/>
      <c r="C19" s="62"/>
      <c r="D19" s="60"/>
      <c r="E19" s="39"/>
      <c r="F19" s="39"/>
      <c r="G19" s="39"/>
      <c r="H19" s="48"/>
      <c r="I19" s="199">
        <v>0</v>
      </c>
      <c r="J19" s="59"/>
      <c r="K19" s="39"/>
      <c r="L19" s="65"/>
      <c r="M19" s="106"/>
      <c r="N19" s="65"/>
      <c r="O19" s="43"/>
      <c r="P19" s="43"/>
      <c r="Q19" s="43"/>
      <c r="R19" s="43"/>
      <c r="S19" s="43"/>
      <c r="T19" s="43"/>
      <c r="U19" s="43"/>
      <c r="V19" s="43"/>
      <c r="W19" s="64"/>
      <c r="X19" s="125"/>
      <c r="Y19" s="64"/>
      <c r="Z19" s="40"/>
      <c r="AA19" s="63"/>
      <c r="AB19" s="180">
        <v>0</v>
      </c>
      <c r="AC19" s="49"/>
      <c r="AD19" s="40"/>
      <c r="AE19" s="40"/>
      <c r="AF19" s="40"/>
      <c r="AI19" s="7"/>
    </row>
    <row r="20" spans="1:36" ht="14.25" customHeight="1" thickBot="1" x14ac:dyDescent="0.2">
      <c r="B20" s="7"/>
      <c r="C20" s="62"/>
      <c r="D20" s="60"/>
      <c r="E20" s="39"/>
      <c r="F20" s="39"/>
      <c r="G20" s="89"/>
      <c r="H20" s="168">
        <v>29</v>
      </c>
      <c r="I20" s="200"/>
      <c r="J20" s="59"/>
      <c r="K20" s="39"/>
      <c r="L20" s="65"/>
      <c r="M20" s="106"/>
      <c r="N20" s="65"/>
      <c r="O20" s="43"/>
      <c r="P20" s="43"/>
      <c r="Q20" s="43"/>
      <c r="R20" s="43"/>
      <c r="S20" s="43"/>
      <c r="T20" s="43"/>
      <c r="U20" s="43"/>
      <c r="V20" s="43"/>
      <c r="W20" s="64"/>
      <c r="X20" s="125"/>
      <c r="Y20" s="64"/>
      <c r="Z20" s="40"/>
      <c r="AA20" s="63"/>
      <c r="AB20" s="181"/>
      <c r="AC20" s="197">
        <v>45</v>
      </c>
      <c r="AD20" s="90"/>
      <c r="AE20" s="40"/>
      <c r="AF20" s="40"/>
    </row>
    <row r="21" spans="1:36" ht="14.25" customHeight="1" thickTop="1" x14ac:dyDescent="0.15">
      <c r="B21" s="7"/>
      <c r="C21" s="62"/>
      <c r="D21" s="60"/>
      <c r="E21" s="39"/>
      <c r="F21" s="39"/>
      <c r="G21" s="39"/>
      <c r="H21" s="169"/>
      <c r="I21" s="201">
        <v>2</v>
      </c>
      <c r="J21" s="115"/>
      <c r="K21" s="39"/>
      <c r="L21" s="65"/>
      <c r="M21" s="106"/>
      <c r="N21" s="65"/>
      <c r="O21" s="43"/>
      <c r="P21" s="43"/>
      <c r="Q21" s="43"/>
      <c r="R21" s="43"/>
      <c r="S21" s="43"/>
      <c r="T21" s="43"/>
      <c r="U21" s="43"/>
      <c r="V21" s="43"/>
      <c r="W21" s="64"/>
      <c r="X21" s="125"/>
      <c r="Y21" s="64"/>
      <c r="Z21" s="40"/>
      <c r="AA21" s="129"/>
      <c r="AB21" s="182">
        <v>2</v>
      </c>
      <c r="AC21" s="196"/>
      <c r="AD21" s="47"/>
      <c r="AE21" s="40"/>
      <c r="AF21" s="40"/>
    </row>
    <row r="22" spans="1:36" ht="14.25" customHeight="1" x14ac:dyDescent="0.15">
      <c r="E22" s="39"/>
      <c r="F22" s="39"/>
      <c r="G22" s="39"/>
      <c r="H22" s="39"/>
      <c r="I22" s="202"/>
      <c r="J22" s="65"/>
      <c r="K22" s="39"/>
      <c r="L22" s="65"/>
      <c r="M22" s="106"/>
      <c r="N22" s="65"/>
      <c r="O22" s="43"/>
      <c r="P22" s="43"/>
      <c r="Q22" s="43"/>
      <c r="R22" s="43"/>
      <c r="S22" s="43"/>
      <c r="T22" s="43"/>
      <c r="U22" s="43"/>
      <c r="V22" s="43"/>
      <c r="W22" s="64"/>
      <c r="X22" s="125"/>
      <c r="Y22" s="64"/>
      <c r="Z22" s="40"/>
      <c r="AA22" s="64"/>
      <c r="AB22" s="183"/>
      <c r="AC22" s="40"/>
      <c r="AD22" s="40"/>
      <c r="AE22" s="40"/>
      <c r="AF22" s="40"/>
    </row>
    <row r="23" spans="1:36" ht="14.25" customHeight="1" thickBot="1" x14ac:dyDescent="0.2">
      <c r="A23" s="172">
        <v>5</v>
      </c>
      <c r="B23" s="178">
        <v>2621</v>
      </c>
      <c r="C23" s="172" t="str">
        <f>IF(B23="","",VLOOKUP($B23,SG名簿!$A$1:$D$400,2))</f>
        <v>樋口　阿理紗</v>
      </c>
      <c r="D23" s="173" t="str">
        <f>IF(C23="","",VLOOKUP($B23,SG名簿!$A$1:$D$400,4))</f>
        <v>（岩室）</v>
      </c>
      <c r="E23" s="39"/>
      <c r="F23" s="40"/>
      <c r="G23" s="39"/>
      <c r="H23" s="39"/>
      <c r="I23" s="106"/>
      <c r="J23" s="65"/>
      <c r="K23" s="39"/>
      <c r="L23" s="65"/>
      <c r="M23" s="106"/>
      <c r="N23" s="65"/>
      <c r="O23" s="43"/>
      <c r="P23" s="43"/>
      <c r="Q23" s="43"/>
      <c r="R23" s="43"/>
      <c r="S23" s="43"/>
      <c r="T23" s="43"/>
      <c r="U23" s="43"/>
      <c r="V23" s="43"/>
      <c r="W23" s="64"/>
      <c r="X23" s="125"/>
      <c r="Y23" s="64"/>
      <c r="Z23" s="40"/>
      <c r="AA23" s="64"/>
      <c r="AB23" s="125"/>
      <c r="AC23" s="40"/>
      <c r="AD23" s="40"/>
      <c r="AE23" s="40"/>
      <c r="AF23" s="103"/>
      <c r="AG23" s="195" t="str">
        <f>IF(AH23="","",VLOOKUP($AI23,SG名簿!$A$1:$D$400,2))</f>
        <v>和泉　ゆきの</v>
      </c>
      <c r="AH23" s="173" t="str">
        <f>IF(AI23="","",VLOOKUP($AI23,SG名簿!$A$1:$D$400,4))</f>
        <v>（小針）</v>
      </c>
      <c r="AI23" s="178">
        <v>3021</v>
      </c>
      <c r="AJ23" s="172">
        <v>50</v>
      </c>
    </row>
    <row r="24" spans="1:36" ht="14.25" customHeight="1" thickTop="1" x14ac:dyDescent="0.15">
      <c r="A24" s="172"/>
      <c r="B24" s="178"/>
      <c r="C24" s="172"/>
      <c r="D24" s="173"/>
      <c r="E24" s="112"/>
      <c r="F24" s="114"/>
      <c r="G24" s="112"/>
      <c r="H24" s="112"/>
      <c r="I24" s="43"/>
      <c r="K24" s="39"/>
      <c r="L24" s="65"/>
      <c r="M24" s="202">
        <v>2</v>
      </c>
      <c r="N24" s="65"/>
      <c r="O24" s="43"/>
      <c r="P24" s="43"/>
      <c r="Q24" s="43"/>
      <c r="R24" s="43"/>
      <c r="S24" s="43"/>
      <c r="T24" s="43"/>
      <c r="U24" s="43"/>
      <c r="V24" s="43"/>
      <c r="W24" s="64"/>
      <c r="X24" s="183">
        <v>2</v>
      </c>
      <c r="Y24" s="64"/>
      <c r="Z24" s="40"/>
      <c r="AA24" s="62"/>
      <c r="AB24" s="44"/>
      <c r="AC24" s="114"/>
      <c r="AD24" s="114"/>
      <c r="AE24" s="114"/>
      <c r="AF24" s="124"/>
      <c r="AG24" s="195"/>
      <c r="AH24" s="173"/>
      <c r="AI24" s="178"/>
      <c r="AJ24" s="172"/>
    </row>
    <row r="25" spans="1:36" ht="14.25" customHeight="1" thickBot="1" x14ac:dyDescent="0.2">
      <c r="B25" s="7"/>
      <c r="C25" s="62"/>
      <c r="D25" s="60"/>
      <c r="E25" s="39"/>
      <c r="F25" s="39"/>
      <c r="G25" s="39"/>
      <c r="H25" s="43"/>
      <c r="I25" s="43"/>
      <c r="J25" s="101"/>
      <c r="K25" s="39"/>
      <c r="L25" s="169">
        <v>76</v>
      </c>
      <c r="M25" s="204"/>
      <c r="N25" s="108"/>
      <c r="O25" s="43"/>
      <c r="P25" s="43"/>
      <c r="Q25" s="43"/>
      <c r="R25" s="43"/>
      <c r="S25" s="43"/>
      <c r="T25" s="43"/>
      <c r="U25" s="43"/>
      <c r="V25" s="43"/>
      <c r="W25" s="126"/>
      <c r="X25" s="185"/>
      <c r="Y25" s="64"/>
      <c r="Z25" s="92"/>
      <c r="AA25" s="62"/>
      <c r="AB25" s="44"/>
      <c r="AC25" s="44"/>
      <c r="AD25" s="44"/>
      <c r="AE25" s="40"/>
      <c r="AF25" s="40"/>
      <c r="AI25" s="7"/>
    </row>
    <row r="26" spans="1:36" ht="14.25" customHeight="1" thickTop="1" x14ac:dyDescent="0.15">
      <c r="B26" s="7"/>
      <c r="C26" s="62"/>
      <c r="D26" s="60"/>
      <c r="E26" s="43"/>
      <c r="F26" s="43"/>
      <c r="G26" s="43"/>
      <c r="H26" s="43"/>
      <c r="I26" s="43"/>
      <c r="K26" s="39"/>
      <c r="L26" s="168"/>
      <c r="M26" s="203">
        <v>0</v>
      </c>
      <c r="N26" s="65"/>
      <c r="O26" s="106"/>
      <c r="P26" s="39"/>
      <c r="Q26" s="43"/>
      <c r="R26" s="43"/>
      <c r="S26" s="43"/>
      <c r="T26" s="43"/>
      <c r="U26" s="39"/>
      <c r="V26" s="110"/>
      <c r="W26" s="64"/>
      <c r="X26" s="186">
        <v>0</v>
      </c>
      <c r="Y26" s="79"/>
      <c r="Z26" s="40"/>
      <c r="AA26" s="62"/>
      <c r="AB26" s="44"/>
      <c r="AC26" s="44"/>
      <c r="AD26" s="44"/>
      <c r="AE26" s="44"/>
      <c r="AF26" s="44"/>
    </row>
    <row r="27" spans="1:36" ht="14.25" customHeight="1" x14ac:dyDescent="0.15">
      <c r="E27" s="43"/>
      <c r="F27" s="43"/>
      <c r="G27" s="43"/>
      <c r="H27" s="43"/>
      <c r="I27" s="43"/>
      <c r="K27" s="39"/>
      <c r="L27" s="59"/>
      <c r="M27" s="199"/>
      <c r="N27" s="65"/>
      <c r="O27" s="106"/>
      <c r="P27" s="39"/>
      <c r="Q27" s="43"/>
      <c r="R27" s="43"/>
      <c r="S27" s="43"/>
      <c r="T27" s="43"/>
      <c r="U27" s="39"/>
      <c r="V27" s="110"/>
      <c r="W27" s="64"/>
      <c r="X27" s="180"/>
      <c r="Y27" s="63"/>
      <c r="Z27" s="40"/>
      <c r="AA27" s="62"/>
      <c r="AB27" s="44"/>
      <c r="AC27" s="44"/>
      <c r="AD27" s="44"/>
      <c r="AE27" s="44"/>
      <c r="AF27" s="44"/>
    </row>
    <row r="28" spans="1:36" ht="14.25" customHeight="1" x14ac:dyDescent="0.15">
      <c r="E28" s="39"/>
      <c r="F28" s="39"/>
      <c r="G28" s="39"/>
      <c r="H28" s="39"/>
      <c r="I28" s="43"/>
      <c r="K28" s="39"/>
      <c r="L28" s="59"/>
      <c r="M28" s="39"/>
      <c r="N28" s="65"/>
      <c r="O28" s="106"/>
      <c r="P28" s="39"/>
      <c r="Q28" s="43"/>
      <c r="R28" s="43"/>
      <c r="S28" s="43"/>
      <c r="T28" s="43"/>
      <c r="U28" s="39"/>
      <c r="V28" s="110"/>
      <c r="W28" s="64"/>
      <c r="X28" s="40"/>
      <c r="Y28" s="63"/>
      <c r="Z28" s="40"/>
      <c r="AA28" s="62"/>
      <c r="AB28" s="44"/>
      <c r="AC28" s="44"/>
      <c r="AD28" s="44"/>
      <c r="AE28" s="40"/>
      <c r="AF28" s="40"/>
    </row>
    <row r="29" spans="1:36" ht="14.25" customHeight="1" thickBot="1" x14ac:dyDescent="0.2">
      <c r="A29" s="172">
        <v>6</v>
      </c>
      <c r="B29" s="178">
        <v>1421</v>
      </c>
      <c r="C29" s="172" t="str">
        <f>IF(B29="","",VLOOKUP($B29,SG名簿!$A$1:$D$400,2))</f>
        <v>岩田千穂</v>
      </c>
      <c r="D29" s="173" t="str">
        <f>IF(C29="","",VLOOKUP($B29,SG名簿!$A$1:$D$400,4))</f>
        <v>（佐渡中等）</v>
      </c>
      <c r="E29" s="109"/>
      <c r="F29" s="116"/>
      <c r="G29" s="109"/>
      <c r="H29" s="109"/>
      <c r="I29" s="43"/>
      <c r="K29" s="39"/>
      <c r="L29" s="59"/>
      <c r="M29" s="39"/>
      <c r="N29" s="65"/>
      <c r="O29" s="106"/>
      <c r="P29" s="39"/>
      <c r="Q29" s="43"/>
      <c r="R29" s="43"/>
      <c r="S29" s="43"/>
      <c r="T29" s="43"/>
      <c r="U29" s="39"/>
      <c r="V29" s="110"/>
      <c r="W29" s="64"/>
      <c r="X29" s="40"/>
      <c r="Y29" s="63"/>
      <c r="Z29" s="40"/>
      <c r="AA29" s="62"/>
      <c r="AB29" s="44"/>
      <c r="AC29" s="44"/>
      <c r="AD29" s="44"/>
      <c r="AE29" s="50"/>
      <c r="AF29" s="55"/>
      <c r="AG29" s="195" t="str">
        <f>IF(AH29="","",VLOOKUP($AI29,SG名簿!$A$1:$D$400,2))</f>
        <v>本間優希</v>
      </c>
      <c r="AH29" s="173" t="str">
        <f>IF(AI29="","",VLOOKUP($AI29,SG名簿!$A$1:$D$400,4))</f>
        <v>（上山）</v>
      </c>
      <c r="AI29" s="178">
        <v>2821</v>
      </c>
      <c r="AJ29" s="172">
        <v>51</v>
      </c>
    </row>
    <row r="30" spans="1:36" ht="14.25" customHeight="1" thickTop="1" x14ac:dyDescent="0.15">
      <c r="A30" s="172"/>
      <c r="B30" s="178"/>
      <c r="C30" s="172"/>
      <c r="D30" s="173"/>
      <c r="E30" s="39"/>
      <c r="F30" s="40"/>
      <c r="G30" s="39"/>
      <c r="H30" s="39"/>
      <c r="I30" s="106"/>
      <c r="J30" s="65"/>
      <c r="K30" s="39"/>
      <c r="L30" s="59"/>
      <c r="M30" s="39"/>
      <c r="N30" s="65"/>
      <c r="O30" s="106"/>
      <c r="P30" s="39"/>
      <c r="Q30" s="43"/>
      <c r="R30" s="43"/>
      <c r="S30" s="43"/>
      <c r="T30" s="43"/>
      <c r="U30" s="39"/>
      <c r="V30" s="110"/>
      <c r="W30" s="64"/>
      <c r="X30" s="40"/>
      <c r="Y30" s="63"/>
      <c r="Z30" s="40"/>
      <c r="AA30" s="64"/>
      <c r="AB30" s="44"/>
      <c r="AC30" s="45"/>
      <c r="AD30" s="46"/>
      <c r="AE30" s="40"/>
      <c r="AF30" s="47"/>
      <c r="AG30" s="195"/>
      <c r="AH30" s="173"/>
      <c r="AI30" s="178"/>
      <c r="AJ30" s="172"/>
    </row>
    <row r="31" spans="1:36" ht="14.25" customHeight="1" x14ac:dyDescent="0.15">
      <c r="B31" s="7"/>
      <c r="C31" s="62"/>
      <c r="D31" s="60"/>
      <c r="E31" s="39"/>
      <c r="F31" s="39"/>
      <c r="G31" s="89"/>
      <c r="H31" s="39"/>
      <c r="I31" s="202">
        <v>2</v>
      </c>
      <c r="J31" s="65"/>
      <c r="K31" s="39"/>
      <c r="L31" s="59"/>
      <c r="M31" s="39"/>
      <c r="N31" s="65"/>
      <c r="O31" s="106"/>
      <c r="P31" s="39"/>
      <c r="Q31" s="43"/>
      <c r="R31" s="43"/>
      <c r="S31" s="43"/>
      <c r="T31" s="43"/>
      <c r="U31" s="39"/>
      <c r="V31" s="110"/>
      <c r="W31" s="64"/>
      <c r="X31" s="40"/>
      <c r="Y31" s="63"/>
      <c r="Z31" s="40"/>
      <c r="AA31" s="64"/>
      <c r="AB31" s="180">
        <v>0</v>
      </c>
      <c r="AC31" s="49"/>
      <c r="AD31" s="40"/>
      <c r="AE31" s="40"/>
      <c r="AF31" s="40"/>
      <c r="AI31" s="7"/>
    </row>
    <row r="32" spans="1:36" ht="14.25" customHeight="1" thickBot="1" x14ac:dyDescent="0.2">
      <c r="B32" s="7"/>
      <c r="C32" s="62"/>
      <c r="D32" s="60"/>
      <c r="E32" s="39"/>
      <c r="F32" s="39"/>
      <c r="G32" s="39"/>
      <c r="H32" s="169">
        <v>30</v>
      </c>
      <c r="I32" s="204"/>
      <c r="J32" s="108"/>
      <c r="K32" s="39"/>
      <c r="L32" s="59"/>
      <c r="M32" s="39"/>
      <c r="N32" s="65"/>
      <c r="O32" s="106"/>
      <c r="P32" s="39"/>
      <c r="Q32" s="43"/>
      <c r="R32" s="43"/>
      <c r="S32" s="43"/>
      <c r="T32" s="43"/>
      <c r="U32" s="39"/>
      <c r="V32" s="110"/>
      <c r="W32" s="64"/>
      <c r="X32" s="40"/>
      <c r="Y32" s="63"/>
      <c r="Z32" s="40"/>
      <c r="AA32" s="64"/>
      <c r="AB32" s="187"/>
      <c r="AC32" s="197">
        <v>46</v>
      </c>
      <c r="AD32" s="90"/>
      <c r="AE32" s="40"/>
      <c r="AF32" s="40"/>
    </row>
    <row r="33" spans="1:36" ht="14.25" customHeight="1" thickTop="1" thickBot="1" x14ac:dyDescent="0.2">
      <c r="A33" s="172">
        <v>7</v>
      </c>
      <c r="B33" s="178">
        <v>2323</v>
      </c>
      <c r="C33" s="172" t="str">
        <f>IF(B33="","",VLOOKUP($B33,SG名簿!$A$1:$D$400,2))</f>
        <v>宮澤　陽</v>
      </c>
      <c r="D33" s="173" t="str">
        <f>IF(C33="","",VLOOKUP($B33,SG名簿!$A$1:$D$400,4))</f>
        <v>（東新潟）</v>
      </c>
      <c r="E33" s="43"/>
      <c r="F33" s="43"/>
      <c r="G33" s="39"/>
      <c r="H33" s="168"/>
      <c r="I33" s="203">
        <v>0</v>
      </c>
      <c r="J33" s="59"/>
      <c r="K33" s="39"/>
      <c r="L33" s="59"/>
      <c r="M33" s="39"/>
      <c r="N33" s="65"/>
      <c r="O33" s="106"/>
      <c r="P33" s="39"/>
      <c r="Q33" s="43"/>
      <c r="R33" s="43"/>
      <c r="S33" s="43"/>
      <c r="T33" s="43"/>
      <c r="U33" s="39"/>
      <c r="V33" s="110"/>
      <c r="W33" s="64"/>
      <c r="X33" s="40"/>
      <c r="Y33" s="63"/>
      <c r="Z33" s="40"/>
      <c r="AA33" s="131"/>
      <c r="AB33" s="188">
        <v>2</v>
      </c>
      <c r="AC33" s="196"/>
      <c r="AD33" s="40"/>
      <c r="AE33" s="116"/>
      <c r="AF33" s="116"/>
      <c r="AG33" s="195" t="str">
        <f>IF(AH33="","",VLOOKUP($AI33,SG名簿!$A$1:$D$400,2))</f>
        <v>村山　郁美</v>
      </c>
      <c r="AH33" s="173" t="str">
        <f>IF(AI33="","",VLOOKUP($AI33,SG名簿!$A$1:$D$400,4))</f>
        <v>（黒埼）</v>
      </c>
      <c r="AI33" s="178">
        <v>2923</v>
      </c>
      <c r="AJ33" s="172">
        <v>52</v>
      </c>
    </row>
    <row r="34" spans="1:36" ht="14.25" customHeight="1" thickTop="1" x14ac:dyDescent="0.15">
      <c r="A34" s="172"/>
      <c r="B34" s="178"/>
      <c r="C34" s="172"/>
      <c r="D34" s="173"/>
      <c r="E34" s="41"/>
      <c r="F34" s="42"/>
      <c r="G34" s="39"/>
      <c r="H34" s="48"/>
      <c r="I34" s="199"/>
      <c r="J34" s="59"/>
      <c r="K34" s="39"/>
      <c r="L34" s="59"/>
      <c r="M34" s="39"/>
      <c r="N34" s="65"/>
      <c r="O34" s="106"/>
      <c r="P34" s="39"/>
      <c r="Q34" s="43"/>
      <c r="R34" s="43"/>
      <c r="S34" s="43"/>
      <c r="T34" s="43"/>
      <c r="U34" s="39"/>
      <c r="V34" s="110"/>
      <c r="W34" s="64"/>
      <c r="X34" s="40"/>
      <c r="Y34" s="63"/>
      <c r="Z34" s="40"/>
      <c r="AA34" s="63"/>
      <c r="AB34" s="189"/>
      <c r="AC34" s="133"/>
      <c r="AD34" s="189">
        <v>2</v>
      </c>
      <c r="AE34" s="40"/>
      <c r="AF34" s="40"/>
      <c r="AG34" s="195"/>
      <c r="AH34" s="173"/>
      <c r="AI34" s="178"/>
      <c r="AJ34" s="172"/>
    </row>
    <row r="35" spans="1:36" ht="14.25" customHeight="1" thickBot="1" x14ac:dyDescent="0.2">
      <c r="B35" s="7"/>
      <c r="C35" s="62"/>
      <c r="D35" s="60"/>
      <c r="E35" s="184" t="s">
        <v>474</v>
      </c>
      <c r="F35" s="168">
        <v>2</v>
      </c>
      <c r="G35" s="39"/>
      <c r="H35" s="48"/>
      <c r="I35" s="39"/>
      <c r="J35" s="59"/>
      <c r="K35" s="39"/>
      <c r="L35" s="59"/>
      <c r="M35" s="39"/>
      <c r="N35" s="65"/>
      <c r="O35" s="106"/>
      <c r="P35" s="39"/>
      <c r="Q35" s="43"/>
      <c r="R35" s="43"/>
      <c r="S35" s="43"/>
      <c r="T35" s="43"/>
      <c r="U35" s="39"/>
      <c r="V35" s="110"/>
      <c r="W35" s="64"/>
      <c r="X35" s="40"/>
      <c r="Y35" s="63"/>
      <c r="Z35" s="40"/>
      <c r="AA35" s="63"/>
      <c r="AB35" s="127"/>
      <c r="AC35" s="134"/>
      <c r="AD35" s="190"/>
      <c r="AE35" s="196">
        <v>15</v>
      </c>
      <c r="AF35" s="90"/>
    </row>
    <row r="36" spans="1:36" ht="14.25" customHeight="1" thickTop="1" x14ac:dyDescent="0.15">
      <c r="B36" s="7"/>
      <c r="C36" s="62"/>
      <c r="D36" s="60"/>
      <c r="E36" s="184"/>
      <c r="F36" s="169"/>
      <c r="G36" s="113"/>
      <c r="H36" s="112"/>
      <c r="I36" s="39"/>
      <c r="J36" s="59"/>
      <c r="K36" s="39"/>
      <c r="L36" s="59"/>
      <c r="M36" s="39"/>
      <c r="N36" s="65"/>
      <c r="O36" s="106"/>
      <c r="P36" s="39"/>
      <c r="Q36" s="43"/>
      <c r="R36" s="43"/>
      <c r="S36" s="43"/>
      <c r="T36" s="43"/>
      <c r="U36" s="39"/>
      <c r="V36" s="110"/>
      <c r="W36" s="64"/>
      <c r="X36" s="40"/>
      <c r="Y36" s="63"/>
      <c r="Z36" s="40"/>
      <c r="AA36" s="63"/>
      <c r="AB36" s="40"/>
      <c r="AC36" s="44"/>
      <c r="AD36" s="179">
        <v>0</v>
      </c>
      <c r="AE36" s="197"/>
      <c r="AF36" s="47"/>
    </row>
    <row r="37" spans="1:36" ht="14.25" customHeight="1" thickBot="1" x14ac:dyDescent="0.2">
      <c r="A37" s="172">
        <v>8</v>
      </c>
      <c r="B37" s="178">
        <v>2722</v>
      </c>
      <c r="C37" s="172" t="str">
        <f>IF(B37="","",VLOOKUP($B37,SG名簿!$A$1:$D$400,2))</f>
        <v>池田歩未</v>
      </c>
      <c r="D37" s="173" t="str">
        <f>IF(C37="","",VLOOKUP($B37,SG名簿!$A$1:$D$400,4))</f>
        <v>（内野）</v>
      </c>
      <c r="E37" s="39"/>
      <c r="F37" s="39"/>
      <c r="G37" s="106"/>
      <c r="H37" s="39"/>
      <c r="I37" s="39"/>
      <c r="J37" s="59"/>
      <c r="K37" s="199">
        <v>1</v>
      </c>
      <c r="L37" s="59"/>
      <c r="M37" s="39"/>
      <c r="N37" s="65"/>
      <c r="O37" s="106"/>
      <c r="P37" s="39"/>
      <c r="Q37" s="43"/>
      <c r="R37" s="43"/>
      <c r="S37" s="43"/>
      <c r="T37" s="43"/>
      <c r="U37" s="39"/>
      <c r="V37" s="110"/>
      <c r="W37" s="64"/>
      <c r="X37" s="40"/>
      <c r="Y37" s="199">
        <v>0</v>
      </c>
      <c r="Z37" s="40"/>
      <c r="AA37" s="63"/>
      <c r="AB37" s="40"/>
      <c r="AC37" s="44"/>
      <c r="AD37" s="180"/>
      <c r="AE37" s="53"/>
      <c r="AF37" s="50"/>
      <c r="AG37" s="195" t="str">
        <f>IF(AH37="","",VLOOKUP($AI37,SG名簿!$A$1:$D$400,2))</f>
        <v>斉藤未季</v>
      </c>
      <c r="AH37" s="173" t="str">
        <f>IF(AI37="","",VLOOKUP($AI37,SG名簿!$A$1:$D$400,4))</f>
        <v>（佐渡中等）</v>
      </c>
      <c r="AI37" s="178">
        <v>1422</v>
      </c>
      <c r="AJ37" s="172">
        <v>53</v>
      </c>
    </row>
    <row r="38" spans="1:36" ht="14.25" customHeight="1" thickTop="1" thickBot="1" x14ac:dyDescent="0.2">
      <c r="A38" s="172"/>
      <c r="B38" s="178"/>
      <c r="C38" s="172"/>
      <c r="D38" s="173"/>
      <c r="E38" s="112"/>
      <c r="F38" s="112"/>
      <c r="G38" s="39"/>
      <c r="H38" s="43"/>
      <c r="I38" s="89"/>
      <c r="J38" s="168">
        <v>61</v>
      </c>
      <c r="K38" s="200"/>
      <c r="L38" s="59"/>
      <c r="M38" s="39"/>
      <c r="N38" s="65"/>
      <c r="O38" s="106"/>
      <c r="P38" s="39"/>
      <c r="Q38" s="43"/>
      <c r="R38" s="43"/>
      <c r="S38" s="43"/>
      <c r="T38" s="43"/>
      <c r="U38" s="39"/>
      <c r="V38" s="110"/>
      <c r="W38" s="64"/>
      <c r="X38" s="40"/>
      <c r="Y38" s="200"/>
      <c r="Z38" s="40"/>
      <c r="AA38" s="171">
        <v>69</v>
      </c>
      <c r="AB38" s="92"/>
      <c r="AC38" s="44"/>
      <c r="AD38" s="44"/>
      <c r="AE38" s="44"/>
      <c r="AF38" s="44"/>
      <c r="AG38" s="195"/>
      <c r="AH38" s="173"/>
      <c r="AI38" s="178"/>
      <c r="AJ38" s="172"/>
    </row>
    <row r="39" spans="1:36" ht="14.25" customHeight="1" thickTop="1" thickBot="1" x14ac:dyDescent="0.2">
      <c r="A39" s="172">
        <v>9</v>
      </c>
      <c r="B39" s="178">
        <v>1124</v>
      </c>
      <c r="C39" s="172" t="str">
        <f>IF(B39="","",VLOOKUP($B39,SG名簿!$A$1:$D$400,2))</f>
        <v>小田嶋真凜</v>
      </c>
      <c r="D39" s="173" t="str">
        <f>IF(C39="","",VLOOKUP($B39,SG名簿!$A$1:$D$400,4))</f>
        <v>（燕）</v>
      </c>
      <c r="E39" s="109"/>
      <c r="F39" s="109"/>
      <c r="G39" s="43"/>
      <c r="H39" s="43"/>
      <c r="I39" s="39"/>
      <c r="J39" s="169"/>
      <c r="K39" s="201">
        <v>2</v>
      </c>
      <c r="L39" s="115"/>
      <c r="M39" s="39"/>
      <c r="N39" s="65"/>
      <c r="O39" s="106"/>
      <c r="P39" s="39"/>
      <c r="Q39" s="43"/>
      <c r="R39" s="43"/>
      <c r="S39" s="43"/>
      <c r="T39" s="43"/>
      <c r="U39" s="39"/>
      <c r="V39" s="110"/>
      <c r="W39" s="64"/>
      <c r="X39" s="40"/>
      <c r="Y39" s="207">
        <v>2</v>
      </c>
      <c r="Z39" s="130"/>
      <c r="AA39" s="169"/>
      <c r="AB39" s="40"/>
      <c r="AC39" s="44"/>
      <c r="AD39" s="44"/>
      <c r="AE39" s="44"/>
      <c r="AF39" s="44"/>
      <c r="AG39" s="195" t="str">
        <f>IF(AH39="","",VLOOKUP($AI39,SG名簿!$A$1:$D$400,2))</f>
        <v>鈴木優音</v>
      </c>
      <c r="AH39" s="173" t="str">
        <f>IF(AI39="","",VLOOKUP($AI39,SG名簿!$A$1:$D$400,4))</f>
        <v>（曽野木）</v>
      </c>
      <c r="AI39" s="178">
        <v>2024</v>
      </c>
      <c r="AJ39" s="172">
        <v>54</v>
      </c>
    </row>
    <row r="40" spans="1:36" ht="14.25" customHeight="1" thickTop="1" x14ac:dyDescent="0.15">
      <c r="A40" s="172"/>
      <c r="B40" s="178"/>
      <c r="C40" s="172"/>
      <c r="D40" s="173"/>
      <c r="E40" s="39"/>
      <c r="F40" s="39"/>
      <c r="G40" s="202">
        <v>2</v>
      </c>
      <c r="H40" s="39"/>
      <c r="I40" s="39"/>
      <c r="J40" s="65"/>
      <c r="K40" s="202"/>
      <c r="L40" s="65"/>
      <c r="M40" s="39"/>
      <c r="N40" s="65"/>
      <c r="O40" s="106"/>
      <c r="P40" s="39"/>
      <c r="Q40" s="43"/>
      <c r="R40" s="43"/>
      <c r="S40" s="43"/>
      <c r="T40" s="43"/>
      <c r="U40" s="39"/>
      <c r="V40" s="110"/>
      <c r="W40" s="64"/>
      <c r="X40" s="40"/>
      <c r="Y40" s="208"/>
      <c r="Z40" s="125"/>
      <c r="AA40" s="64"/>
      <c r="AB40" s="40"/>
      <c r="AC40" s="44"/>
      <c r="AD40" s="180">
        <v>0</v>
      </c>
      <c r="AE40" s="45"/>
      <c r="AF40" s="46"/>
      <c r="AG40" s="195"/>
      <c r="AH40" s="173"/>
      <c r="AI40" s="178"/>
      <c r="AJ40" s="172"/>
    </row>
    <row r="41" spans="1:36" ht="14.25" customHeight="1" thickBot="1" x14ac:dyDescent="0.2">
      <c r="B41" s="7"/>
      <c r="C41" s="62"/>
      <c r="D41" s="60"/>
      <c r="E41" s="89"/>
      <c r="F41" s="169">
        <v>3</v>
      </c>
      <c r="G41" s="204"/>
      <c r="H41" s="109"/>
      <c r="I41" s="39"/>
      <c r="J41" s="65"/>
      <c r="K41" s="106"/>
      <c r="L41" s="65"/>
      <c r="M41" s="39"/>
      <c r="N41" s="65"/>
      <c r="O41" s="106"/>
      <c r="P41" s="39"/>
      <c r="Q41" s="43"/>
      <c r="R41" s="43"/>
      <c r="S41" s="43"/>
      <c r="T41" s="43"/>
      <c r="U41" s="39"/>
      <c r="V41" s="110"/>
      <c r="W41" s="64"/>
      <c r="X41" s="40"/>
      <c r="Y41" s="64"/>
      <c r="Z41" s="125"/>
      <c r="AA41" s="64"/>
      <c r="AB41" s="40"/>
      <c r="AC41" s="44"/>
      <c r="AD41" s="187"/>
      <c r="AE41" s="197">
        <v>16</v>
      </c>
      <c r="AF41" s="90"/>
    </row>
    <row r="42" spans="1:36" ht="14.25" customHeight="1" thickTop="1" x14ac:dyDescent="0.15">
      <c r="B42" s="7"/>
      <c r="C42" s="62"/>
      <c r="D42" s="60"/>
      <c r="E42" s="39"/>
      <c r="F42" s="168"/>
      <c r="G42" s="203">
        <v>0</v>
      </c>
      <c r="H42" s="39"/>
      <c r="I42" s="106"/>
      <c r="J42" s="117"/>
      <c r="K42" s="39"/>
      <c r="L42" s="65"/>
      <c r="M42" s="39"/>
      <c r="N42" s="65"/>
      <c r="O42" s="106"/>
      <c r="P42" s="39"/>
      <c r="Q42" s="43"/>
      <c r="R42" s="43"/>
      <c r="S42" s="43"/>
      <c r="T42" s="43"/>
      <c r="U42" s="39"/>
      <c r="V42" s="110"/>
      <c r="W42" s="64"/>
      <c r="X42" s="40"/>
      <c r="Y42" s="64"/>
      <c r="Z42" s="125"/>
      <c r="AA42" s="64"/>
      <c r="AB42" s="40"/>
      <c r="AC42" s="135"/>
      <c r="AD42" s="188">
        <v>2</v>
      </c>
      <c r="AE42" s="196"/>
      <c r="AF42" s="47"/>
    </row>
    <row r="43" spans="1:36" ht="14.25" customHeight="1" thickBot="1" x14ac:dyDescent="0.2">
      <c r="A43" s="172">
        <v>10</v>
      </c>
      <c r="B43" s="178">
        <v>3324</v>
      </c>
      <c r="C43" s="172" t="str">
        <f>IF(B43="","",VLOOKUP($B43,SG名簿!$A$1:$D$400,2))</f>
        <v>渡邉　由芽</v>
      </c>
      <c r="D43" s="173" t="str">
        <f>IF(C43="","",VLOOKUP($B43,SG名簿!$A$1:$D$400,4))</f>
        <v>（鳥屋野）</v>
      </c>
      <c r="E43" s="39"/>
      <c r="F43" s="48"/>
      <c r="G43" s="199"/>
      <c r="H43" s="39"/>
      <c r="I43" s="202">
        <v>2</v>
      </c>
      <c r="J43" s="117"/>
      <c r="K43" s="39"/>
      <c r="L43" s="65"/>
      <c r="M43" s="39"/>
      <c r="N43" s="65"/>
      <c r="O43" s="106"/>
      <c r="P43" s="39"/>
      <c r="Q43" s="43"/>
      <c r="R43" s="43"/>
      <c r="S43" s="43"/>
      <c r="T43" s="43"/>
      <c r="U43" s="39"/>
      <c r="V43" s="110"/>
      <c r="W43" s="64"/>
      <c r="X43" s="40"/>
      <c r="Y43" s="64"/>
      <c r="Z43" s="125"/>
      <c r="AA43" s="64"/>
      <c r="AB43" s="180">
        <v>0</v>
      </c>
      <c r="AC43" s="49"/>
      <c r="AD43" s="189"/>
      <c r="AE43" s="40"/>
      <c r="AF43" s="40"/>
      <c r="AG43" s="195" t="str">
        <f>IF(AH43="","",VLOOKUP($AI43,SG名簿!$A$1:$D$400,2))</f>
        <v>齋藤　彩花</v>
      </c>
      <c r="AH43" s="173" t="str">
        <f>IF(AI43="","",VLOOKUP($AI43,SG名簿!$A$1:$D$400,4))</f>
        <v>（白根第一）</v>
      </c>
      <c r="AI43" s="178">
        <v>3224</v>
      </c>
      <c r="AJ43" s="172">
        <v>55</v>
      </c>
    </row>
    <row r="44" spans="1:36" ht="14.25" customHeight="1" thickTop="1" thickBot="1" x14ac:dyDescent="0.2">
      <c r="A44" s="172"/>
      <c r="B44" s="178"/>
      <c r="C44" s="172"/>
      <c r="D44" s="173"/>
      <c r="E44" s="41"/>
      <c r="F44" s="41"/>
      <c r="G44" s="39"/>
      <c r="H44" s="169">
        <v>31</v>
      </c>
      <c r="I44" s="204"/>
      <c r="J44" s="118"/>
      <c r="K44" s="39"/>
      <c r="L44" s="65"/>
      <c r="M44" s="39"/>
      <c r="N44" s="65"/>
      <c r="O44" s="106"/>
      <c r="P44" s="39"/>
      <c r="Q44" s="43"/>
      <c r="R44" s="43"/>
      <c r="S44" s="43"/>
      <c r="T44" s="43"/>
      <c r="U44" s="39"/>
      <c r="V44" s="110"/>
      <c r="W44" s="64"/>
      <c r="X44" s="40"/>
      <c r="Y44" s="64"/>
      <c r="Z44" s="125"/>
      <c r="AA44" s="64"/>
      <c r="AB44" s="181"/>
      <c r="AC44" s="171">
        <v>47</v>
      </c>
      <c r="AD44" s="92"/>
      <c r="AE44" s="114"/>
      <c r="AF44" s="114"/>
      <c r="AG44" s="195"/>
      <c r="AH44" s="173"/>
      <c r="AI44" s="178"/>
      <c r="AJ44" s="172"/>
    </row>
    <row r="45" spans="1:36" ht="14.25" customHeight="1" thickTop="1" x14ac:dyDescent="0.15">
      <c r="B45" s="7"/>
      <c r="C45" s="62"/>
      <c r="D45" s="60"/>
      <c r="E45" s="43"/>
      <c r="F45" s="43"/>
      <c r="G45" s="39"/>
      <c r="H45" s="168"/>
      <c r="I45" s="203">
        <v>0</v>
      </c>
      <c r="J45" s="65"/>
      <c r="K45" s="39"/>
      <c r="L45" s="65"/>
      <c r="M45" s="39"/>
      <c r="N45" s="65"/>
      <c r="O45" s="106"/>
      <c r="P45" s="39"/>
      <c r="Q45" s="39"/>
      <c r="R45" s="39"/>
      <c r="S45" s="39"/>
      <c r="T45" s="39"/>
      <c r="U45" s="39"/>
      <c r="V45" s="110"/>
      <c r="W45" s="64"/>
      <c r="X45" s="40"/>
      <c r="Y45" s="64"/>
      <c r="Z45" s="40"/>
      <c r="AA45" s="129"/>
      <c r="AB45" s="182">
        <v>2</v>
      </c>
      <c r="AC45" s="169"/>
      <c r="AD45" s="47"/>
      <c r="AE45" s="40"/>
      <c r="AF45" s="40"/>
    </row>
    <row r="46" spans="1:36" ht="14.25" customHeight="1" x14ac:dyDescent="0.15">
      <c r="E46" s="39"/>
      <c r="F46" s="39"/>
      <c r="G46" s="39"/>
      <c r="H46" s="48"/>
      <c r="I46" s="199"/>
      <c r="K46" s="43"/>
      <c r="M46" s="39"/>
      <c r="N46" s="65"/>
      <c r="O46" s="106"/>
      <c r="P46" s="39"/>
      <c r="Q46" s="43"/>
      <c r="R46" s="43"/>
      <c r="S46" s="43"/>
      <c r="T46" s="43"/>
      <c r="U46" s="39"/>
      <c r="V46" s="110"/>
      <c r="W46" s="64"/>
      <c r="X46" s="40"/>
      <c r="Y46" s="62"/>
      <c r="Z46" s="44"/>
      <c r="AA46" s="64"/>
      <c r="AB46" s="183"/>
      <c r="AC46" s="40"/>
      <c r="AD46" s="40"/>
      <c r="AE46" s="40"/>
      <c r="AF46" s="40"/>
    </row>
    <row r="47" spans="1:36" ht="14.25" customHeight="1" thickBot="1" x14ac:dyDescent="0.2">
      <c r="A47" s="172">
        <v>11</v>
      </c>
      <c r="B47" s="178">
        <v>3121</v>
      </c>
      <c r="C47" s="172" t="str">
        <f>IF(B47="","",VLOOKUP($B47,SG名簿!$A$1:$D$400,2))</f>
        <v>沓沢　絢香</v>
      </c>
      <c r="D47" s="173" t="str">
        <f>IF(C47="","",VLOOKUP($B47,SG名簿!$A$1:$D$400,4))</f>
        <v>（坂井輪）</v>
      </c>
      <c r="E47" s="51"/>
      <c r="F47" s="50"/>
      <c r="G47" s="51"/>
      <c r="H47" s="52"/>
      <c r="I47" s="39"/>
      <c r="K47" s="43"/>
      <c r="M47" s="39"/>
      <c r="N47" s="65"/>
      <c r="O47" s="106"/>
      <c r="P47" s="39"/>
      <c r="Q47" s="43"/>
      <c r="R47" s="43"/>
      <c r="S47" s="43"/>
      <c r="T47" s="43"/>
      <c r="U47" s="39"/>
      <c r="V47" s="110"/>
      <c r="W47" s="64"/>
      <c r="X47" s="40"/>
      <c r="Y47" s="62"/>
      <c r="Z47" s="44"/>
      <c r="AA47" s="64"/>
      <c r="AB47" s="125"/>
      <c r="AC47" s="40"/>
      <c r="AD47" s="40"/>
      <c r="AE47" s="116"/>
      <c r="AF47" s="136"/>
      <c r="AG47" s="195" t="str">
        <f>IF(AH47="","",VLOOKUP($AI47,SG名簿!$A$1:$D$400,2))</f>
        <v>河合　綾菜</v>
      </c>
      <c r="AH47" s="173" t="str">
        <f>IF(AI47="","",VLOOKUP($AI47,SG名簿!$A$1:$D$400,4))</f>
        <v>（吉田）</v>
      </c>
      <c r="AI47" s="178">
        <v>1221</v>
      </c>
      <c r="AJ47" s="172">
        <v>56</v>
      </c>
    </row>
    <row r="48" spans="1:36" ht="14.25" customHeight="1" thickTop="1" x14ac:dyDescent="0.15">
      <c r="A48" s="172"/>
      <c r="B48" s="178"/>
      <c r="C48" s="172"/>
      <c r="D48" s="173"/>
      <c r="E48" s="39"/>
      <c r="F48" s="40"/>
      <c r="G48" s="39"/>
      <c r="H48" s="43"/>
      <c r="I48" s="43"/>
      <c r="K48" s="43"/>
      <c r="M48" s="39"/>
      <c r="N48" s="65"/>
      <c r="O48" s="106"/>
      <c r="P48" s="39"/>
      <c r="Q48" s="43"/>
      <c r="R48" s="43"/>
      <c r="S48" s="43"/>
      <c r="T48" s="43"/>
      <c r="U48" s="39"/>
      <c r="V48" s="110"/>
      <c r="W48" s="64"/>
      <c r="X48" s="40"/>
      <c r="Y48" s="62"/>
      <c r="Z48" s="44"/>
      <c r="AA48" s="62"/>
      <c r="AB48" s="44"/>
      <c r="AC48" s="114"/>
      <c r="AD48" s="114"/>
      <c r="AE48" s="40"/>
      <c r="AF48" s="103"/>
      <c r="AG48" s="195"/>
      <c r="AH48" s="173"/>
      <c r="AI48" s="178"/>
      <c r="AJ48" s="172"/>
    </row>
    <row r="49" spans="1:36" ht="14.25" customHeight="1" x14ac:dyDescent="0.15">
      <c r="B49" s="7"/>
      <c r="C49" s="62"/>
      <c r="D49" s="60"/>
      <c r="E49" s="39"/>
      <c r="F49" s="39"/>
      <c r="G49" s="39"/>
      <c r="H49" s="43"/>
      <c r="I49" s="43"/>
      <c r="K49" s="43"/>
      <c r="M49" s="39"/>
      <c r="N49" s="65"/>
      <c r="O49" s="202">
        <v>2</v>
      </c>
      <c r="P49" s="39"/>
      <c r="Q49" s="43"/>
      <c r="R49" s="43"/>
      <c r="S49" s="43"/>
      <c r="T49" s="43"/>
      <c r="U49" s="39"/>
      <c r="V49" s="183">
        <v>2</v>
      </c>
      <c r="W49" s="64"/>
      <c r="X49" s="40"/>
      <c r="Y49" s="62"/>
      <c r="Z49" s="44"/>
      <c r="AA49" s="62"/>
      <c r="AB49" s="44"/>
      <c r="AC49" s="44"/>
      <c r="AD49" s="44"/>
      <c r="AE49" s="44"/>
      <c r="AF49" s="44"/>
      <c r="AI49" s="7"/>
    </row>
    <row r="50" spans="1:36" ht="14.25" customHeight="1" thickBot="1" x14ac:dyDescent="0.2">
      <c r="B50" s="7"/>
      <c r="C50" s="62"/>
      <c r="D50" s="60"/>
      <c r="E50" s="43"/>
      <c r="F50" s="43"/>
      <c r="G50" s="43"/>
      <c r="H50" s="43"/>
      <c r="I50" s="43"/>
      <c r="K50" s="43"/>
      <c r="L50" s="101"/>
      <c r="M50" s="39"/>
      <c r="N50" s="169">
        <v>84</v>
      </c>
      <c r="O50" s="204"/>
      <c r="P50" s="109"/>
      <c r="Q50" s="43"/>
      <c r="R50" s="43"/>
      <c r="S50" s="43"/>
      <c r="T50" s="43"/>
      <c r="U50" s="109"/>
      <c r="V50" s="185"/>
      <c r="W50" s="169">
        <v>86</v>
      </c>
      <c r="X50" s="92"/>
      <c r="Y50" s="62"/>
      <c r="Z50" s="44"/>
      <c r="AA50" s="62"/>
      <c r="AB50" s="44"/>
      <c r="AC50" s="44"/>
      <c r="AD50" s="44"/>
      <c r="AE50" s="44"/>
      <c r="AF50" s="44"/>
    </row>
    <row r="51" spans="1:36" ht="14.25" customHeight="1" thickTop="1" x14ac:dyDescent="0.15">
      <c r="B51" s="7"/>
      <c r="C51" s="62"/>
      <c r="D51" s="60"/>
      <c r="E51" s="43"/>
      <c r="F51" s="43"/>
      <c r="G51" s="43"/>
      <c r="H51" s="43"/>
      <c r="I51" s="43"/>
      <c r="K51" s="43"/>
      <c r="M51" s="39"/>
      <c r="N51" s="168"/>
      <c r="O51" s="203">
        <v>0</v>
      </c>
      <c r="P51" s="39"/>
      <c r="Q51" s="106"/>
      <c r="R51" s="39"/>
      <c r="S51" s="43"/>
      <c r="T51" s="43"/>
      <c r="U51" s="56"/>
      <c r="V51" s="186">
        <v>0</v>
      </c>
      <c r="W51" s="171"/>
      <c r="X51" s="40"/>
      <c r="Y51" s="62"/>
      <c r="Z51" s="44"/>
      <c r="AA51" s="62"/>
      <c r="AB51" s="44"/>
      <c r="AC51" s="44"/>
      <c r="AD51" s="44"/>
      <c r="AE51" s="44"/>
      <c r="AF51" s="44"/>
    </row>
    <row r="52" spans="1:36" ht="14.25" customHeight="1" x14ac:dyDescent="0.15">
      <c r="B52" s="7"/>
      <c r="C52" s="62"/>
      <c r="D52" s="60"/>
      <c r="E52" s="43"/>
      <c r="F52" s="43"/>
      <c r="G52" s="43"/>
      <c r="H52" s="43"/>
      <c r="I52" s="43"/>
      <c r="K52" s="43"/>
      <c r="M52" s="39"/>
      <c r="N52" s="59"/>
      <c r="O52" s="199"/>
      <c r="P52" s="39"/>
      <c r="Q52" s="106"/>
      <c r="R52" s="39"/>
      <c r="S52" s="43"/>
      <c r="T52" s="43"/>
      <c r="U52" s="56"/>
      <c r="V52" s="180"/>
      <c r="W52" s="63"/>
      <c r="X52" s="40"/>
      <c r="Y52" s="62"/>
      <c r="Z52" s="44"/>
      <c r="AA52" s="62"/>
      <c r="AB52" s="44"/>
      <c r="AC52" s="44"/>
      <c r="AD52" s="44"/>
      <c r="AE52" s="44"/>
      <c r="AF52" s="44"/>
      <c r="AI52" s="7"/>
    </row>
    <row r="53" spans="1:36" ht="14.25" customHeight="1" thickBot="1" x14ac:dyDescent="0.2">
      <c r="A53" s="172">
        <v>12</v>
      </c>
      <c r="B53" s="178">
        <v>4022</v>
      </c>
      <c r="C53" s="172" t="str">
        <f>IF(B53="","",VLOOKUP($B53,SG名簿!$A$1:$D$400,2))</f>
        <v>田村　樹</v>
      </c>
      <c r="D53" s="173" t="str">
        <f>IF(C53="","",VLOOKUP($B53,SG名簿!$A$1:$D$400,4))</f>
        <v>（新津J）</v>
      </c>
      <c r="E53" s="39"/>
      <c r="F53" s="40"/>
      <c r="G53" s="39"/>
      <c r="H53" s="39"/>
      <c r="I53" s="43"/>
      <c r="K53" s="43"/>
      <c r="M53" s="39"/>
      <c r="N53" s="59"/>
      <c r="O53" s="39"/>
      <c r="P53" s="39"/>
      <c r="Q53" s="106"/>
      <c r="R53" s="39"/>
      <c r="S53" s="43"/>
      <c r="T53" s="43"/>
      <c r="U53" s="56"/>
      <c r="V53" s="39"/>
      <c r="W53" s="63"/>
      <c r="X53" s="40"/>
      <c r="Y53" s="62"/>
      <c r="Z53" s="44"/>
      <c r="AA53" s="62"/>
      <c r="AB53" s="44"/>
      <c r="AC53" s="40"/>
      <c r="AD53" s="40"/>
      <c r="AE53" s="40"/>
      <c r="AF53" s="103"/>
      <c r="AG53" s="195" t="str">
        <f>IF(AH53="","",VLOOKUP($AI53,SG名簿!$A$1:$D$400,2))</f>
        <v>大倉真央</v>
      </c>
      <c r="AH53" s="173" t="str">
        <f>IF(AI53="","",VLOOKUP($AI53,SG名簿!$A$1:$D$400,4))</f>
        <v>（金井）</v>
      </c>
      <c r="AI53" s="178">
        <v>1321</v>
      </c>
      <c r="AJ53" s="172">
        <v>57</v>
      </c>
    </row>
    <row r="54" spans="1:36" ht="14.25" customHeight="1" thickTop="1" x14ac:dyDescent="0.15">
      <c r="A54" s="172"/>
      <c r="B54" s="178"/>
      <c r="C54" s="172"/>
      <c r="D54" s="173"/>
      <c r="E54" s="112"/>
      <c r="F54" s="114"/>
      <c r="G54" s="112"/>
      <c r="H54" s="119"/>
      <c r="I54" s="39"/>
      <c r="J54" s="65"/>
      <c r="K54" s="43"/>
      <c r="M54" s="39"/>
      <c r="N54" s="59"/>
      <c r="O54" s="39"/>
      <c r="P54" s="39"/>
      <c r="Q54" s="106"/>
      <c r="R54" s="39"/>
      <c r="S54" s="43"/>
      <c r="T54" s="43"/>
      <c r="U54" s="56"/>
      <c r="V54" s="39"/>
      <c r="W54" s="63"/>
      <c r="X54" s="40"/>
      <c r="Y54" s="62"/>
      <c r="Z54" s="44"/>
      <c r="AA54" s="64"/>
      <c r="AB54" s="125"/>
      <c r="AC54" s="114"/>
      <c r="AD54" s="114"/>
      <c r="AE54" s="114"/>
      <c r="AF54" s="124"/>
      <c r="AG54" s="195"/>
      <c r="AH54" s="173"/>
      <c r="AI54" s="178"/>
      <c r="AJ54" s="172"/>
    </row>
    <row r="55" spans="1:36" ht="14.25" customHeight="1" x14ac:dyDescent="0.15">
      <c r="B55" s="7"/>
      <c r="C55" s="62"/>
      <c r="D55" s="60"/>
      <c r="E55" s="39"/>
      <c r="F55" s="39"/>
      <c r="G55" s="39"/>
      <c r="H55" s="39"/>
      <c r="I55" s="202">
        <v>2</v>
      </c>
      <c r="J55" s="65"/>
      <c r="K55" s="43"/>
      <c r="M55" s="39"/>
      <c r="N55" s="59"/>
      <c r="O55" s="39"/>
      <c r="P55" s="39"/>
      <c r="Q55" s="106"/>
      <c r="R55" s="39"/>
      <c r="S55" s="43"/>
      <c r="T55" s="43"/>
      <c r="U55" s="56"/>
      <c r="V55" s="39"/>
      <c r="W55" s="63"/>
      <c r="X55" s="40"/>
      <c r="Y55" s="62"/>
      <c r="Z55" s="44"/>
      <c r="AA55" s="64"/>
      <c r="AB55" s="183">
        <v>2</v>
      </c>
      <c r="AC55" s="40"/>
      <c r="AD55" s="40"/>
      <c r="AE55" s="40"/>
      <c r="AF55" s="40"/>
      <c r="AI55" s="7"/>
    </row>
    <row r="56" spans="1:36" ht="14.25" customHeight="1" thickBot="1" x14ac:dyDescent="0.2">
      <c r="B56" s="7"/>
      <c r="C56" s="62"/>
      <c r="D56" s="60"/>
      <c r="E56" s="39"/>
      <c r="F56" s="39"/>
      <c r="G56" s="89"/>
      <c r="H56" s="169">
        <v>32</v>
      </c>
      <c r="I56" s="204"/>
      <c r="J56" s="108"/>
      <c r="K56" s="43"/>
      <c r="M56" s="39"/>
      <c r="N56" s="59"/>
      <c r="O56" s="39"/>
      <c r="P56" s="39"/>
      <c r="Q56" s="106"/>
      <c r="R56" s="39"/>
      <c r="S56" s="43"/>
      <c r="T56" s="43"/>
      <c r="U56" s="56"/>
      <c r="V56" s="39"/>
      <c r="W56" s="63"/>
      <c r="X56" s="40"/>
      <c r="Y56" s="62"/>
      <c r="Z56" s="44"/>
      <c r="AA56" s="126"/>
      <c r="AB56" s="185"/>
      <c r="AC56" s="169">
        <v>48</v>
      </c>
      <c r="AD56" s="90"/>
      <c r="AE56" s="40"/>
      <c r="AF56" s="40"/>
    </row>
    <row r="57" spans="1:36" ht="14.25" customHeight="1" thickTop="1" thickBot="1" x14ac:dyDescent="0.2">
      <c r="A57" s="172">
        <v>13</v>
      </c>
      <c r="B57" s="178">
        <v>1924</v>
      </c>
      <c r="C57" s="172" t="str">
        <f>IF(B57="","",VLOOKUP($B57,SG名簿!$A$1:$D$400,2))</f>
        <v>宇佐美　有希</v>
      </c>
      <c r="D57" s="173" t="str">
        <f>IF(C57="","",VLOOKUP($B57,SG名簿!$A$1:$D$400,4))</f>
        <v>（木戸）</v>
      </c>
      <c r="E57" s="43"/>
      <c r="F57" s="43"/>
      <c r="G57" s="39"/>
      <c r="H57" s="168"/>
      <c r="I57" s="203">
        <v>1</v>
      </c>
      <c r="J57" s="65"/>
      <c r="K57" s="106"/>
      <c r="L57" s="65"/>
      <c r="M57" s="39"/>
      <c r="N57" s="59"/>
      <c r="O57" s="39"/>
      <c r="P57" s="39"/>
      <c r="Q57" s="106"/>
      <c r="R57" s="39"/>
      <c r="S57" s="43"/>
      <c r="T57" s="43"/>
      <c r="U57" s="56"/>
      <c r="V57" s="39"/>
      <c r="W57" s="63"/>
      <c r="X57" s="40"/>
      <c r="Y57" s="64"/>
      <c r="Z57" s="125"/>
      <c r="AA57" s="64"/>
      <c r="AB57" s="186">
        <v>0</v>
      </c>
      <c r="AC57" s="171"/>
      <c r="AD57" s="40"/>
      <c r="AE57" s="116"/>
      <c r="AF57" s="116"/>
      <c r="AG57" s="195" t="str">
        <f>IF(AH57="","",VLOOKUP($AI57,SG名簿!$A$1:$D$400,2))</f>
        <v>村上　真由</v>
      </c>
      <c r="AH57" s="173" t="str">
        <f>IF(AI57="","",VLOOKUP($AI57,SG名簿!$A$1:$D$400,4))</f>
        <v>（燕）</v>
      </c>
      <c r="AI57" s="178">
        <v>1123</v>
      </c>
      <c r="AJ57" s="172">
        <v>58</v>
      </c>
    </row>
    <row r="58" spans="1:36" ht="14.25" customHeight="1" thickTop="1" x14ac:dyDescent="0.15">
      <c r="A58" s="172"/>
      <c r="B58" s="178"/>
      <c r="C58" s="172"/>
      <c r="D58" s="173"/>
      <c r="E58" s="41"/>
      <c r="F58" s="42"/>
      <c r="G58" s="199">
        <v>0</v>
      </c>
      <c r="H58" s="48"/>
      <c r="I58" s="199"/>
      <c r="J58" s="65"/>
      <c r="K58" s="106"/>
      <c r="L58" s="65"/>
      <c r="M58" s="39"/>
      <c r="N58" s="59"/>
      <c r="O58" s="39"/>
      <c r="P58" s="39"/>
      <c r="Q58" s="106"/>
      <c r="R58" s="39"/>
      <c r="S58" s="43"/>
      <c r="T58" s="43"/>
      <c r="U58" s="56"/>
      <c r="V58" s="39"/>
      <c r="W58" s="63"/>
      <c r="X58" s="40"/>
      <c r="Y58" s="64"/>
      <c r="Z58" s="125"/>
      <c r="AA58" s="64"/>
      <c r="AB58" s="180"/>
      <c r="AC58" s="49"/>
      <c r="AD58" s="189">
        <v>2</v>
      </c>
      <c r="AE58" s="40"/>
      <c r="AF58" s="40"/>
      <c r="AG58" s="195"/>
      <c r="AH58" s="173"/>
      <c r="AI58" s="178"/>
      <c r="AJ58" s="172"/>
    </row>
    <row r="59" spans="1:36" ht="14.25" customHeight="1" thickBot="1" x14ac:dyDescent="0.2">
      <c r="B59" s="7"/>
      <c r="C59" s="62"/>
      <c r="D59" s="60"/>
      <c r="E59" s="89"/>
      <c r="F59" s="168">
        <v>4</v>
      </c>
      <c r="G59" s="200"/>
      <c r="H59" s="48"/>
      <c r="I59" s="39"/>
      <c r="J59" s="65"/>
      <c r="K59" s="106"/>
      <c r="L59" s="65"/>
      <c r="M59" s="39"/>
      <c r="N59" s="59"/>
      <c r="O59" s="39"/>
      <c r="P59" s="39"/>
      <c r="Q59" s="106"/>
      <c r="R59" s="39"/>
      <c r="S59" s="43"/>
      <c r="T59" s="43"/>
      <c r="U59" s="56"/>
      <c r="V59" s="39"/>
      <c r="W59" s="63"/>
      <c r="X59" s="40"/>
      <c r="Y59" s="64"/>
      <c r="Z59" s="125"/>
      <c r="AA59" s="64"/>
      <c r="AB59" s="40"/>
      <c r="AC59" s="128"/>
      <c r="AD59" s="190"/>
      <c r="AE59" s="196">
        <v>17</v>
      </c>
      <c r="AF59" s="90"/>
    </row>
    <row r="60" spans="1:36" ht="14.25" customHeight="1" thickTop="1" x14ac:dyDescent="0.15">
      <c r="B60" s="7"/>
      <c r="C60" s="62"/>
      <c r="D60" s="60"/>
      <c r="E60" s="39"/>
      <c r="F60" s="169"/>
      <c r="G60" s="201">
        <v>2</v>
      </c>
      <c r="H60" s="112"/>
      <c r="I60" s="39"/>
      <c r="J60" s="65"/>
      <c r="K60" s="106"/>
      <c r="L60" s="65"/>
      <c r="M60" s="39"/>
      <c r="N60" s="59"/>
      <c r="O60" s="39"/>
      <c r="P60" s="39"/>
      <c r="Q60" s="106"/>
      <c r="R60" s="39"/>
      <c r="S60" s="43"/>
      <c r="T60" s="43"/>
      <c r="U60" s="56"/>
      <c r="V60" s="39"/>
      <c r="W60" s="63"/>
      <c r="X60" s="40"/>
      <c r="Y60" s="64"/>
      <c r="Z60" s="125"/>
      <c r="AA60" s="64"/>
      <c r="AB60" s="40"/>
      <c r="AC60" s="44"/>
      <c r="AD60" s="179">
        <v>0</v>
      </c>
      <c r="AE60" s="197"/>
      <c r="AF60" s="47"/>
    </row>
    <row r="61" spans="1:36" ht="14.25" customHeight="1" thickBot="1" x14ac:dyDescent="0.2">
      <c r="A61" s="172">
        <v>14</v>
      </c>
      <c r="B61" s="178">
        <v>3222</v>
      </c>
      <c r="C61" s="172" t="str">
        <f>IF(B61="","",VLOOKUP($B61,SG名簿!$A$1:$D$400,2))</f>
        <v>庭山　一彩</v>
      </c>
      <c r="D61" s="173" t="str">
        <f>IF(C61="","",VLOOKUP($B61,SG名簿!$A$1:$D$400,4))</f>
        <v>（白根第一）</v>
      </c>
      <c r="E61" s="39"/>
      <c r="F61" s="39"/>
      <c r="G61" s="202"/>
      <c r="H61" s="39"/>
      <c r="I61" s="39"/>
      <c r="J61" s="65"/>
      <c r="K61" s="202">
        <v>2</v>
      </c>
      <c r="L61" s="65"/>
      <c r="M61" s="39"/>
      <c r="N61" s="59"/>
      <c r="O61" s="39"/>
      <c r="P61" s="39"/>
      <c r="Q61" s="106"/>
      <c r="R61" s="39"/>
      <c r="S61" s="43"/>
      <c r="T61" s="43"/>
      <c r="U61" s="56"/>
      <c r="V61" s="39"/>
      <c r="W61" s="63"/>
      <c r="X61" s="40"/>
      <c r="Y61" s="64"/>
      <c r="Z61" s="183">
        <v>2</v>
      </c>
      <c r="AA61" s="64"/>
      <c r="AB61" s="40"/>
      <c r="AC61" s="44"/>
      <c r="AD61" s="180"/>
      <c r="AE61" s="53"/>
      <c r="AF61" s="50"/>
      <c r="AG61" s="195" t="str">
        <f>IF(AH61="","",VLOOKUP($AI61,SG名簿!$A$1:$D$400,2))</f>
        <v>廣野　　菫</v>
      </c>
      <c r="AH61" s="173" t="str">
        <f>IF(AI61="","",VLOOKUP($AI61,SG名簿!$A$1:$D$400,4))</f>
        <v>（坂井輪）</v>
      </c>
      <c r="AI61" s="178">
        <v>3123</v>
      </c>
      <c r="AJ61" s="172">
        <v>59</v>
      </c>
    </row>
    <row r="62" spans="1:36" ht="14.25" customHeight="1" thickTop="1" thickBot="1" x14ac:dyDescent="0.2">
      <c r="A62" s="172"/>
      <c r="B62" s="178"/>
      <c r="C62" s="172"/>
      <c r="D62" s="173"/>
      <c r="E62" s="112"/>
      <c r="F62" s="112"/>
      <c r="G62" s="39"/>
      <c r="H62" s="43"/>
      <c r="I62" s="89"/>
      <c r="J62" s="169">
        <v>62</v>
      </c>
      <c r="K62" s="204"/>
      <c r="L62" s="108"/>
      <c r="M62" s="39"/>
      <c r="N62" s="59"/>
      <c r="O62" s="39"/>
      <c r="P62" s="39"/>
      <c r="Q62" s="106"/>
      <c r="R62" s="39"/>
      <c r="S62" s="43"/>
      <c r="T62" s="43"/>
      <c r="U62" s="56"/>
      <c r="V62" s="39"/>
      <c r="W62" s="63"/>
      <c r="X62" s="40"/>
      <c r="Y62" s="126"/>
      <c r="Z62" s="185"/>
      <c r="AA62" s="169">
        <v>70</v>
      </c>
      <c r="AB62" s="92"/>
      <c r="AC62" s="44"/>
      <c r="AD62" s="44"/>
      <c r="AE62" s="44"/>
      <c r="AF62" s="44"/>
      <c r="AG62" s="195"/>
      <c r="AH62" s="173"/>
      <c r="AI62" s="178"/>
      <c r="AJ62" s="172"/>
    </row>
    <row r="63" spans="1:36" ht="14.25" customHeight="1" thickTop="1" x14ac:dyDescent="0.15">
      <c r="A63" s="172">
        <v>15</v>
      </c>
      <c r="B63" s="178">
        <v>1622</v>
      </c>
      <c r="C63" s="172" t="str">
        <f>IF(B63="","",VLOOKUP($B63,SG名簿!$A$1:$D$400,2))</f>
        <v>丸山美咲</v>
      </c>
      <c r="D63" s="173" t="str">
        <f>IF(C63="","",VLOOKUP($B63,SG名簿!$A$1:$D$400,4))</f>
        <v>（大形）</v>
      </c>
      <c r="E63" s="43"/>
      <c r="F63" s="43"/>
      <c r="G63" s="43"/>
      <c r="H63" s="43"/>
      <c r="I63" s="39"/>
      <c r="J63" s="168"/>
      <c r="K63" s="203">
        <v>0</v>
      </c>
      <c r="L63" s="59"/>
      <c r="M63" s="39"/>
      <c r="N63" s="59"/>
      <c r="O63" s="39"/>
      <c r="P63" s="39"/>
      <c r="Q63" s="106"/>
      <c r="R63" s="39"/>
      <c r="S63" s="43"/>
      <c r="T63" s="43"/>
      <c r="U63" s="56"/>
      <c r="V63" s="39"/>
      <c r="W63" s="63"/>
      <c r="X63" s="40"/>
      <c r="Y63" s="63"/>
      <c r="Z63" s="186">
        <v>0</v>
      </c>
      <c r="AA63" s="171"/>
      <c r="AB63" s="40"/>
      <c r="AC63" s="44"/>
      <c r="AD63" s="44"/>
      <c r="AE63" s="44"/>
      <c r="AF63" s="44"/>
      <c r="AG63" s="195" t="str">
        <f>IF(AH63="","",VLOOKUP($AI63,SG名簿!$A$1:$D$400,2))</f>
        <v>皆川　裕香</v>
      </c>
      <c r="AH63" s="173" t="str">
        <f>IF(AI63="","",VLOOKUP($AI63,SG名簿!$A$1:$D$400,4))</f>
        <v>（高志中等）</v>
      </c>
      <c r="AI63" s="178">
        <v>3522</v>
      </c>
      <c r="AJ63" s="172">
        <v>60</v>
      </c>
    </row>
    <row r="64" spans="1:36" ht="14.25" customHeight="1" x14ac:dyDescent="0.15">
      <c r="A64" s="172"/>
      <c r="B64" s="178"/>
      <c r="C64" s="172"/>
      <c r="D64" s="173"/>
      <c r="E64" s="41"/>
      <c r="F64" s="42"/>
      <c r="G64" s="199">
        <v>1</v>
      </c>
      <c r="H64" s="43"/>
      <c r="I64" s="39"/>
      <c r="J64" s="59"/>
      <c r="K64" s="199"/>
      <c r="L64" s="59"/>
      <c r="M64" s="39"/>
      <c r="N64" s="59"/>
      <c r="O64" s="39"/>
      <c r="P64" s="39"/>
      <c r="Q64" s="106"/>
      <c r="R64" s="39"/>
      <c r="S64" s="43"/>
      <c r="T64" s="43"/>
      <c r="U64" s="56"/>
      <c r="V64" s="39"/>
      <c r="W64" s="63"/>
      <c r="X64" s="40"/>
      <c r="Y64" s="63"/>
      <c r="Z64" s="180"/>
      <c r="AA64" s="63"/>
      <c r="AB64" s="40"/>
      <c r="AC64" s="44"/>
      <c r="AD64" s="180">
        <v>0</v>
      </c>
      <c r="AE64" s="45"/>
      <c r="AF64" s="46"/>
      <c r="AG64" s="195"/>
      <c r="AH64" s="173"/>
      <c r="AI64" s="178"/>
      <c r="AJ64" s="172"/>
    </row>
    <row r="65" spans="1:36" ht="14.25" customHeight="1" thickBot="1" x14ac:dyDescent="0.2">
      <c r="B65" s="7"/>
      <c r="C65" s="62"/>
      <c r="D65" s="60"/>
      <c r="E65" s="89"/>
      <c r="F65" s="168">
        <v>5</v>
      </c>
      <c r="G65" s="200"/>
      <c r="H65" s="43"/>
      <c r="I65" s="39"/>
      <c r="J65" s="59"/>
      <c r="K65" s="39"/>
      <c r="L65" s="59"/>
      <c r="M65" s="39"/>
      <c r="N65" s="59"/>
      <c r="O65" s="39"/>
      <c r="P65" s="39"/>
      <c r="Q65" s="106"/>
      <c r="R65" s="39"/>
      <c r="S65" s="43"/>
      <c r="T65" s="43"/>
      <c r="U65" s="56"/>
      <c r="V65" s="39"/>
      <c r="W65" s="63"/>
      <c r="X65" s="40"/>
      <c r="Y65" s="63"/>
      <c r="Z65" s="40"/>
      <c r="AA65" s="63"/>
      <c r="AB65" s="40"/>
      <c r="AC65" s="44"/>
      <c r="AD65" s="187"/>
      <c r="AE65" s="197">
        <v>18</v>
      </c>
      <c r="AF65" s="90"/>
    </row>
    <row r="66" spans="1:36" ht="14.25" customHeight="1" thickTop="1" x14ac:dyDescent="0.15">
      <c r="B66" s="7"/>
      <c r="C66" s="62"/>
      <c r="D66" s="60"/>
      <c r="E66" s="39"/>
      <c r="F66" s="169"/>
      <c r="G66" s="201">
        <v>2</v>
      </c>
      <c r="H66" s="120"/>
      <c r="I66" s="39"/>
      <c r="J66" s="59"/>
      <c r="K66" s="39"/>
      <c r="L66" s="59"/>
      <c r="M66" s="39"/>
      <c r="N66" s="59"/>
      <c r="O66" s="39"/>
      <c r="P66" s="39"/>
      <c r="Q66" s="106"/>
      <c r="R66" s="39"/>
      <c r="S66" s="43"/>
      <c r="T66" s="43"/>
      <c r="U66" s="56"/>
      <c r="V66" s="39"/>
      <c r="W66" s="63"/>
      <c r="X66" s="40"/>
      <c r="Y66" s="63"/>
      <c r="Z66" s="40"/>
      <c r="AA66" s="63"/>
      <c r="AB66" s="40"/>
      <c r="AC66" s="135"/>
      <c r="AD66" s="188">
        <v>2</v>
      </c>
      <c r="AE66" s="196"/>
      <c r="AF66" s="47"/>
    </row>
    <row r="67" spans="1:36" ht="14.25" customHeight="1" thickBot="1" x14ac:dyDescent="0.2">
      <c r="A67" s="172">
        <v>16</v>
      </c>
      <c r="B67" s="178">
        <v>2523</v>
      </c>
      <c r="C67" s="172" t="str">
        <f>IF(B67="","",VLOOKUP($B67,SG名簿!$A$1:$D$400,2))</f>
        <v>池　花菜子</v>
      </c>
      <c r="D67" s="173" t="str">
        <f>IF(C67="","",VLOOKUP($B67,SG名簿!$A$1:$D$400,4))</f>
        <v>（五十嵐）</v>
      </c>
      <c r="E67" s="109"/>
      <c r="F67" s="111"/>
      <c r="G67" s="202"/>
      <c r="H67" s="48"/>
      <c r="I67" s="199">
        <v>0</v>
      </c>
      <c r="J67" s="59"/>
      <c r="K67" s="39"/>
      <c r="L67" s="59"/>
      <c r="M67" s="39"/>
      <c r="N67" s="59"/>
      <c r="O67" s="39"/>
      <c r="P67" s="39"/>
      <c r="Q67" s="106"/>
      <c r="R67" s="39"/>
      <c r="S67" s="43"/>
      <c r="T67" s="43"/>
      <c r="U67" s="56"/>
      <c r="V67" s="39"/>
      <c r="W67" s="63"/>
      <c r="X67" s="40"/>
      <c r="Y67" s="63"/>
      <c r="Z67" s="40"/>
      <c r="AA67" s="63"/>
      <c r="AB67" s="180">
        <v>0</v>
      </c>
      <c r="AC67" s="49"/>
      <c r="AD67" s="189"/>
      <c r="AE67" s="134"/>
      <c r="AF67" s="137"/>
      <c r="AG67" s="195" t="str">
        <f>IF(AH67="","",VLOOKUP($AI67,SG名簿!$A$1:$D$400,2))</f>
        <v>川﨑　真帆</v>
      </c>
      <c r="AH67" s="173" t="str">
        <f>IF(AI67="","",VLOOKUP($AI67,SG名簿!$A$1:$D$400,4))</f>
        <v>（鳥屋野）</v>
      </c>
      <c r="AI67" s="178">
        <v>3323</v>
      </c>
      <c r="AJ67" s="172">
        <v>61</v>
      </c>
    </row>
    <row r="68" spans="1:36" ht="14.25" customHeight="1" thickTop="1" thickBot="1" x14ac:dyDescent="0.2">
      <c r="A68" s="172"/>
      <c r="B68" s="178"/>
      <c r="C68" s="172"/>
      <c r="D68" s="173"/>
      <c r="E68" s="39"/>
      <c r="F68" s="39"/>
      <c r="G68" s="89"/>
      <c r="H68" s="168">
        <v>33</v>
      </c>
      <c r="I68" s="200"/>
      <c r="J68" s="59"/>
      <c r="K68" s="39"/>
      <c r="L68" s="59"/>
      <c r="M68" s="39"/>
      <c r="N68" s="59"/>
      <c r="O68" s="39"/>
      <c r="P68" s="39"/>
      <c r="Q68" s="106"/>
      <c r="R68" s="39"/>
      <c r="S68" s="43"/>
      <c r="T68" s="43"/>
      <c r="U68" s="56"/>
      <c r="V68" s="39"/>
      <c r="W68" s="63"/>
      <c r="X68" s="40"/>
      <c r="Y68" s="63"/>
      <c r="Z68" s="40"/>
      <c r="AA68" s="63"/>
      <c r="AB68" s="181"/>
      <c r="AC68" s="171">
        <v>49</v>
      </c>
      <c r="AD68" s="92"/>
      <c r="AE68" s="40"/>
      <c r="AF68" s="40"/>
      <c r="AG68" s="195"/>
      <c r="AH68" s="173"/>
      <c r="AI68" s="178"/>
      <c r="AJ68" s="172"/>
    </row>
    <row r="69" spans="1:36" ht="14.25" customHeight="1" thickTop="1" x14ac:dyDescent="0.15">
      <c r="B69" s="7"/>
      <c r="C69" s="62"/>
      <c r="D69" s="60"/>
      <c r="E69" s="43"/>
      <c r="F69" s="43"/>
      <c r="G69" s="39"/>
      <c r="H69" s="169"/>
      <c r="I69" s="201">
        <v>2</v>
      </c>
      <c r="J69" s="115"/>
      <c r="K69" s="39"/>
      <c r="L69" s="59"/>
      <c r="M69" s="39"/>
      <c r="N69" s="59"/>
      <c r="O69" s="39"/>
      <c r="P69" s="39"/>
      <c r="Q69" s="106"/>
      <c r="R69" s="39"/>
      <c r="S69" s="43"/>
      <c r="T69" s="43"/>
      <c r="U69" s="56"/>
      <c r="V69" s="39"/>
      <c r="W69" s="63"/>
      <c r="X69" s="40"/>
      <c r="Y69" s="63"/>
      <c r="Z69" s="40"/>
      <c r="AA69" s="129"/>
      <c r="AB69" s="182">
        <v>2</v>
      </c>
      <c r="AC69" s="169"/>
      <c r="AD69" s="47"/>
      <c r="AE69" s="40"/>
      <c r="AF69" s="40"/>
    </row>
    <row r="70" spans="1:36" ht="14.25" customHeight="1" x14ac:dyDescent="0.15">
      <c r="E70" s="43"/>
      <c r="F70" s="43"/>
      <c r="G70" s="39"/>
      <c r="H70" s="39"/>
      <c r="I70" s="202"/>
      <c r="J70" s="65"/>
      <c r="K70" s="39"/>
      <c r="L70" s="59"/>
      <c r="M70" s="39"/>
      <c r="N70" s="59"/>
      <c r="O70" s="39"/>
      <c r="P70" s="39"/>
      <c r="Q70" s="106"/>
      <c r="R70" s="39"/>
      <c r="S70" s="43"/>
      <c r="T70" s="43"/>
      <c r="U70" s="56"/>
      <c r="V70" s="39"/>
      <c r="W70" s="63"/>
      <c r="X70" s="40"/>
      <c r="Y70" s="63"/>
      <c r="Z70" s="40"/>
      <c r="AA70" s="64"/>
      <c r="AB70" s="183"/>
      <c r="AC70" s="40"/>
      <c r="AD70" s="40"/>
      <c r="AE70" s="40"/>
      <c r="AF70" s="40"/>
    </row>
    <row r="71" spans="1:36" ht="14.25" customHeight="1" thickBot="1" x14ac:dyDescent="0.2">
      <c r="A71" s="172">
        <v>17</v>
      </c>
      <c r="B71" s="178">
        <v>2022</v>
      </c>
      <c r="C71" s="172" t="str">
        <f>IF(B71="","",VLOOKUP($B71,SG名簿!$A$1:$D$400,2))</f>
        <v>甲七美</v>
      </c>
      <c r="D71" s="173" t="str">
        <f>IF(C71="","",VLOOKUP($B71,SG名簿!$A$1:$D$400,4))</f>
        <v>（曽野木）</v>
      </c>
      <c r="E71" s="39"/>
      <c r="F71" s="40"/>
      <c r="G71" s="39"/>
      <c r="H71" s="39"/>
      <c r="I71" s="106"/>
      <c r="J71" s="65"/>
      <c r="K71" s="39"/>
      <c r="L71" s="59"/>
      <c r="M71" s="39"/>
      <c r="N71" s="59"/>
      <c r="O71" s="39"/>
      <c r="P71" s="39"/>
      <c r="Q71" s="106"/>
      <c r="R71" s="39"/>
      <c r="S71" s="43"/>
      <c r="T71" s="43"/>
      <c r="U71" s="56"/>
      <c r="V71" s="39"/>
      <c r="W71" s="63"/>
      <c r="X71" s="40"/>
      <c r="Y71" s="63"/>
      <c r="Z71" s="40"/>
      <c r="AA71" s="64"/>
      <c r="AB71" s="125"/>
      <c r="AC71" s="40"/>
      <c r="AD71" s="40"/>
      <c r="AE71" s="40"/>
      <c r="AF71" s="103"/>
      <c r="AG71" s="195" t="str">
        <f>IF(AH71="","",VLOOKUP($AI71,SG名簿!$A$1:$D$400,2))</f>
        <v>原　千夏</v>
      </c>
      <c r="AH71" s="173" t="str">
        <f>IF(AI71="","",VLOOKUP($AI71,SG名簿!$A$1:$D$400,4))</f>
        <v>（大形）</v>
      </c>
      <c r="AI71" s="178">
        <v>1621</v>
      </c>
      <c r="AJ71" s="172">
        <v>62</v>
      </c>
    </row>
    <row r="72" spans="1:36" ht="14.25" customHeight="1" thickTop="1" x14ac:dyDescent="0.15">
      <c r="A72" s="172"/>
      <c r="B72" s="178"/>
      <c r="C72" s="172"/>
      <c r="D72" s="173"/>
      <c r="E72" s="112"/>
      <c r="F72" s="114"/>
      <c r="G72" s="112"/>
      <c r="H72" s="112"/>
      <c r="I72" s="43"/>
      <c r="K72" s="39"/>
      <c r="L72" s="59"/>
      <c r="M72" s="39"/>
      <c r="N72" s="59"/>
      <c r="O72" s="39"/>
      <c r="P72" s="39"/>
      <c r="Q72" s="106"/>
      <c r="R72" s="39"/>
      <c r="S72" s="43"/>
      <c r="T72" s="43"/>
      <c r="U72" s="56"/>
      <c r="V72" s="39"/>
      <c r="W72" s="63"/>
      <c r="X72" s="40"/>
      <c r="Y72" s="63"/>
      <c r="Z72" s="40"/>
      <c r="AA72" s="62"/>
      <c r="AB72" s="44"/>
      <c r="AC72" s="114"/>
      <c r="AD72" s="114"/>
      <c r="AE72" s="114"/>
      <c r="AF72" s="124"/>
      <c r="AG72" s="195"/>
      <c r="AH72" s="173"/>
      <c r="AI72" s="178"/>
      <c r="AJ72" s="172"/>
    </row>
    <row r="73" spans="1:36" ht="14.25" customHeight="1" x14ac:dyDescent="0.15">
      <c r="B73" s="7"/>
      <c r="C73" s="62"/>
      <c r="D73" s="60"/>
      <c r="E73" s="39"/>
      <c r="F73" s="39"/>
      <c r="G73" s="39"/>
      <c r="H73" s="39"/>
      <c r="I73" s="43"/>
      <c r="K73" s="39"/>
      <c r="L73" s="59"/>
      <c r="M73" s="199">
        <v>0</v>
      </c>
      <c r="N73" s="59"/>
      <c r="O73" s="39"/>
      <c r="P73" s="39"/>
      <c r="Q73" s="106"/>
      <c r="R73" s="39"/>
      <c r="S73" s="43"/>
      <c r="T73" s="43"/>
      <c r="U73" s="56"/>
      <c r="V73" s="39"/>
      <c r="W73" s="63"/>
      <c r="X73" s="180">
        <v>0</v>
      </c>
      <c r="Y73" s="63"/>
      <c r="Z73" s="47"/>
      <c r="AA73" s="62"/>
      <c r="AB73" s="44"/>
      <c r="AC73" s="44"/>
      <c r="AD73" s="44"/>
      <c r="AE73" s="44"/>
      <c r="AF73" s="44"/>
      <c r="AI73" s="7"/>
    </row>
    <row r="74" spans="1:36" ht="14.25" customHeight="1" thickBot="1" x14ac:dyDescent="0.2">
      <c r="B74" s="7"/>
      <c r="C74" s="62"/>
      <c r="D74" s="60"/>
      <c r="E74" s="39"/>
      <c r="F74" s="39"/>
      <c r="G74" s="39"/>
      <c r="H74" s="39"/>
      <c r="I74" s="43"/>
      <c r="J74" s="101"/>
      <c r="K74" s="39"/>
      <c r="L74" s="168">
        <v>77</v>
      </c>
      <c r="M74" s="200"/>
      <c r="N74" s="59"/>
      <c r="O74" s="39"/>
      <c r="P74" s="39"/>
      <c r="Q74" s="106"/>
      <c r="R74" s="39"/>
      <c r="S74" s="43"/>
      <c r="T74" s="43"/>
      <c r="U74" s="56"/>
      <c r="V74" s="39"/>
      <c r="W74" s="63"/>
      <c r="X74" s="181"/>
      <c r="Y74" s="171">
        <v>81</v>
      </c>
      <c r="Z74" s="90"/>
      <c r="AA74" s="62"/>
      <c r="AB74" s="44"/>
      <c r="AC74" s="44"/>
      <c r="AD74" s="44"/>
      <c r="AE74" s="44"/>
      <c r="AF74" s="44"/>
    </row>
    <row r="75" spans="1:36" ht="14.25" customHeight="1" thickTop="1" x14ac:dyDescent="0.15">
      <c r="B75" s="7"/>
      <c r="C75" s="62"/>
      <c r="D75" s="60"/>
      <c r="E75" s="39"/>
      <c r="F75" s="39"/>
      <c r="G75" s="39"/>
      <c r="H75" s="39"/>
      <c r="I75" s="43"/>
      <c r="K75" s="39"/>
      <c r="L75" s="169"/>
      <c r="M75" s="201">
        <v>2</v>
      </c>
      <c r="N75" s="115"/>
      <c r="O75" s="39"/>
      <c r="P75" s="39"/>
      <c r="Q75" s="106"/>
      <c r="R75" s="39"/>
      <c r="S75" s="43"/>
      <c r="T75" s="43"/>
      <c r="U75" s="56"/>
      <c r="V75" s="39"/>
      <c r="W75" s="129"/>
      <c r="X75" s="182">
        <v>2</v>
      </c>
      <c r="Y75" s="169"/>
      <c r="Z75" s="40"/>
      <c r="AA75" s="62"/>
      <c r="AB75" s="44"/>
      <c r="AC75" s="44"/>
      <c r="AD75" s="44"/>
      <c r="AE75" s="44"/>
      <c r="AF75" s="44"/>
    </row>
    <row r="76" spans="1:36" ht="14.25" customHeight="1" x14ac:dyDescent="0.15">
      <c r="B76" s="7"/>
      <c r="C76" s="62"/>
      <c r="D76" s="60"/>
      <c r="E76" s="39"/>
      <c r="F76" s="39"/>
      <c r="G76" s="39"/>
      <c r="H76" s="39"/>
      <c r="I76" s="43"/>
      <c r="K76" s="39"/>
      <c r="L76" s="65"/>
      <c r="M76" s="202"/>
      <c r="N76" s="65"/>
      <c r="O76" s="39"/>
      <c r="P76" s="39"/>
      <c r="Q76" s="106"/>
      <c r="R76" s="39"/>
      <c r="S76" s="43"/>
      <c r="T76" s="43"/>
      <c r="U76" s="56"/>
      <c r="V76" s="39"/>
      <c r="W76" s="64"/>
      <c r="X76" s="183"/>
      <c r="Y76" s="64"/>
      <c r="Z76" s="40"/>
      <c r="AA76" s="62"/>
      <c r="AB76" s="44"/>
      <c r="AC76" s="40"/>
      <c r="AD76" s="40"/>
      <c r="AE76" s="40"/>
      <c r="AF76" s="40"/>
      <c r="AG76" s="71"/>
      <c r="AH76" s="82"/>
      <c r="AI76" s="13"/>
    </row>
    <row r="77" spans="1:36" ht="14.25" customHeight="1" thickBot="1" x14ac:dyDescent="0.2">
      <c r="A77" s="172">
        <v>18</v>
      </c>
      <c r="B77" s="178">
        <v>1821</v>
      </c>
      <c r="C77" s="172" t="str">
        <f>IF(B77="","",VLOOKUP($B77,SG名簿!$A$1:$D$400,2))</f>
        <v>山田　日菜子</v>
      </c>
      <c r="D77" s="173" t="str">
        <f>IF(C77="","",VLOOKUP($B77,SG名簿!$A$1:$D$400,4))</f>
        <v>（亀田西）</v>
      </c>
      <c r="E77" s="109"/>
      <c r="F77" s="116"/>
      <c r="G77" s="109"/>
      <c r="H77" s="109"/>
      <c r="I77" s="43"/>
      <c r="K77" s="39"/>
      <c r="L77" s="65"/>
      <c r="M77" s="106"/>
      <c r="N77" s="65"/>
      <c r="O77" s="39"/>
      <c r="P77" s="39"/>
      <c r="Q77" s="106"/>
      <c r="R77" s="39"/>
      <c r="S77" s="43"/>
      <c r="T77" s="43"/>
      <c r="U77" s="56"/>
      <c r="V77" s="39"/>
      <c r="W77" s="64"/>
      <c r="X77" s="125"/>
      <c r="Y77" s="64"/>
      <c r="Z77" s="40"/>
      <c r="AA77" s="62"/>
      <c r="AB77" s="44"/>
      <c r="AC77" s="44"/>
      <c r="AD77" s="44"/>
      <c r="AE77" s="50"/>
      <c r="AF77" s="55"/>
      <c r="AG77" s="195" t="str">
        <f>IF(AH77="","",VLOOKUP($AI77,SG名簿!$A$1:$D$400,2))</f>
        <v>小川莉奈</v>
      </c>
      <c r="AH77" s="173" t="str">
        <f>IF(AI77="","",VLOOKUP($AI77,SG名簿!$A$1:$D$400,4))</f>
        <v>（亀田）</v>
      </c>
      <c r="AI77" s="178">
        <v>1721</v>
      </c>
      <c r="AJ77" s="172">
        <v>63</v>
      </c>
    </row>
    <row r="78" spans="1:36" ht="14.25" customHeight="1" thickTop="1" x14ac:dyDescent="0.15">
      <c r="A78" s="172"/>
      <c r="B78" s="178"/>
      <c r="C78" s="172"/>
      <c r="D78" s="173"/>
      <c r="E78" s="39"/>
      <c r="F78" s="40"/>
      <c r="G78" s="39"/>
      <c r="H78" s="39"/>
      <c r="I78" s="106"/>
      <c r="J78" s="65"/>
      <c r="K78" s="39"/>
      <c r="L78" s="65"/>
      <c r="M78" s="106"/>
      <c r="N78" s="65"/>
      <c r="O78" s="39"/>
      <c r="P78" s="39"/>
      <c r="Q78" s="106"/>
      <c r="R78" s="39"/>
      <c r="S78" s="43"/>
      <c r="T78" s="43"/>
      <c r="U78" s="56"/>
      <c r="V78" s="39"/>
      <c r="W78" s="64"/>
      <c r="X78" s="125"/>
      <c r="Y78" s="64"/>
      <c r="Z78" s="40"/>
      <c r="AA78" s="64"/>
      <c r="AB78" s="44"/>
      <c r="AC78" s="45"/>
      <c r="AD78" s="46"/>
      <c r="AE78" s="40"/>
      <c r="AF78" s="47"/>
      <c r="AG78" s="195"/>
      <c r="AH78" s="173"/>
      <c r="AI78" s="178"/>
      <c r="AJ78" s="172"/>
    </row>
    <row r="79" spans="1:36" ht="14.25" customHeight="1" x14ac:dyDescent="0.15">
      <c r="B79" s="7"/>
      <c r="C79" s="62"/>
      <c r="D79" s="60"/>
      <c r="E79" s="39"/>
      <c r="F79" s="39"/>
      <c r="G79" s="39"/>
      <c r="H79" s="39"/>
      <c r="I79" s="202">
        <v>2</v>
      </c>
      <c r="J79" s="65"/>
      <c r="K79" s="39"/>
      <c r="L79" s="65"/>
      <c r="M79" s="106"/>
      <c r="N79" s="65"/>
      <c r="O79" s="39"/>
      <c r="P79" s="39"/>
      <c r="Q79" s="106"/>
      <c r="R79" s="39"/>
      <c r="S79" s="43"/>
      <c r="T79" s="43"/>
      <c r="U79" s="56"/>
      <c r="V79" s="39"/>
      <c r="W79" s="64"/>
      <c r="X79" s="125"/>
      <c r="Y79" s="64"/>
      <c r="Z79" s="40"/>
      <c r="AA79" s="64"/>
      <c r="AB79" s="180">
        <v>0</v>
      </c>
      <c r="AC79" s="49"/>
      <c r="AD79" s="40"/>
      <c r="AE79" s="40"/>
      <c r="AF79" s="40"/>
      <c r="AI79" s="7"/>
    </row>
    <row r="80" spans="1:36" ht="14.25" customHeight="1" thickBot="1" x14ac:dyDescent="0.2">
      <c r="B80" s="7"/>
      <c r="C80" s="62"/>
      <c r="D80" s="60"/>
      <c r="E80" s="39"/>
      <c r="F80" s="39"/>
      <c r="G80" s="89"/>
      <c r="H80" s="169">
        <v>34</v>
      </c>
      <c r="I80" s="204"/>
      <c r="J80" s="108"/>
      <c r="K80" s="39"/>
      <c r="L80" s="65"/>
      <c r="M80" s="106"/>
      <c r="N80" s="65"/>
      <c r="O80" s="39"/>
      <c r="P80" s="39"/>
      <c r="Q80" s="106"/>
      <c r="R80" s="39"/>
      <c r="S80" s="43"/>
      <c r="T80" s="43"/>
      <c r="U80" s="56"/>
      <c r="V80" s="39"/>
      <c r="W80" s="64"/>
      <c r="X80" s="125"/>
      <c r="Y80" s="64"/>
      <c r="Z80" s="40"/>
      <c r="AA80" s="64"/>
      <c r="AB80" s="187"/>
      <c r="AC80" s="197">
        <v>50</v>
      </c>
      <c r="AD80" s="90"/>
      <c r="AE80" s="40"/>
      <c r="AF80" s="40"/>
    </row>
    <row r="81" spans="1:36" ht="14.25" customHeight="1" thickTop="1" thickBot="1" x14ac:dyDescent="0.2">
      <c r="A81" s="172">
        <v>19</v>
      </c>
      <c r="B81" s="178">
        <v>1323</v>
      </c>
      <c r="C81" s="172" t="str">
        <f>IF(B81="","",VLOOKUP($B81,SG名簿!$A$1:$D$400,2))</f>
        <v>中川舞</v>
      </c>
      <c r="D81" s="173" t="str">
        <f>IF(C81="","",VLOOKUP($B81,SG名簿!$A$1:$D$400,4))</f>
        <v>（金井）</v>
      </c>
      <c r="E81" s="109"/>
      <c r="F81" s="109"/>
      <c r="G81" s="39"/>
      <c r="H81" s="168"/>
      <c r="I81" s="203">
        <v>0</v>
      </c>
      <c r="J81" s="59"/>
      <c r="K81" s="39"/>
      <c r="L81" s="65"/>
      <c r="M81" s="106"/>
      <c r="N81" s="65"/>
      <c r="O81" s="39"/>
      <c r="P81" s="39"/>
      <c r="Q81" s="106"/>
      <c r="R81" s="39"/>
      <c r="S81" s="43"/>
      <c r="T81" s="43"/>
      <c r="U81" s="56"/>
      <c r="V81" s="39"/>
      <c r="W81" s="64"/>
      <c r="X81" s="125"/>
      <c r="Y81" s="64"/>
      <c r="Z81" s="40"/>
      <c r="AA81" s="131"/>
      <c r="AB81" s="188">
        <v>2</v>
      </c>
      <c r="AC81" s="196"/>
      <c r="AD81" s="40"/>
      <c r="AE81" s="50"/>
      <c r="AF81" s="40"/>
      <c r="AG81" s="195" t="str">
        <f>IF(AH81="","",VLOOKUP($AI81,SG名簿!$A$1:$D$400,2))</f>
        <v>佐野　桃香</v>
      </c>
      <c r="AH81" s="173" t="str">
        <f>IF(AI81="","",VLOOKUP($AI81,SG名簿!$A$1:$D$400,4))</f>
        <v>（木戸）</v>
      </c>
      <c r="AI81" s="178">
        <v>1923</v>
      </c>
      <c r="AJ81" s="172">
        <v>64</v>
      </c>
    </row>
    <row r="82" spans="1:36" ht="14.25" customHeight="1" thickTop="1" x14ac:dyDescent="0.15">
      <c r="A82" s="172"/>
      <c r="B82" s="178"/>
      <c r="C82" s="172"/>
      <c r="D82" s="173"/>
      <c r="E82" s="39"/>
      <c r="F82" s="39"/>
      <c r="G82" s="202">
        <v>2</v>
      </c>
      <c r="H82" s="48"/>
      <c r="I82" s="199"/>
      <c r="J82" s="59"/>
      <c r="K82" s="39"/>
      <c r="L82" s="65"/>
      <c r="M82" s="106"/>
      <c r="N82" s="65"/>
      <c r="O82" s="39"/>
      <c r="P82" s="39"/>
      <c r="Q82" s="106"/>
      <c r="R82" s="39"/>
      <c r="S82" s="43"/>
      <c r="T82" s="43"/>
      <c r="U82" s="56"/>
      <c r="V82" s="39"/>
      <c r="W82" s="64"/>
      <c r="X82" s="125"/>
      <c r="Y82" s="64"/>
      <c r="Z82" s="40"/>
      <c r="AA82" s="63"/>
      <c r="AB82" s="189"/>
      <c r="AC82" s="40"/>
      <c r="AD82" s="180">
        <v>1</v>
      </c>
      <c r="AE82" s="45"/>
      <c r="AF82" s="46"/>
      <c r="AG82" s="195"/>
      <c r="AH82" s="173"/>
      <c r="AI82" s="178"/>
      <c r="AJ82" s="172"/>
    </row>
    <row r="83" spans="1:36" ht="14.25" customHeight="1" thickBot="1" x14ac:dyDescent="0.2">
      <c r="B83" s="7"/>
      <c r="C83" s="62"/>
      <c r="D83" s="60"/>
      <c r="E83" s="89"/>
      <c r="F83" s="169">
        <v>6</v>
      </c>
      <c r="G83" s="204"/>
      <c r="H83" s="121"/>
      <c r="I83" s="39"/>
      <c r="J83" s="59"/>
      <c r="K83" s="39"/>
      <c r="L83" s="65"/>
      <c r="M83" s="106"/>
      <c r="N83" s="65"/>
      <c r="O83" s="39"/>
      <c r="P83" s="39"/>
      <c r="Q83" s="106"/>
      <c r="R83" s="39"/>
      <c r="S83" s="43"/>
      <c r="T83" s="43"/>
      <c r="U83" s="56"/>
      <c r="V83" s="39"/>
      <c r="W83" s="64"/>
      <c r="X83" s="125"/>
      <c r="Y83" s="64"/>
      <c r="Z83" s="40"/>
      <c r="AA83" s="63"/>
      <c r="AB83" s="127"/>
      <c r="AC83" s="40"/>
      <c r="AD83" s="181"/>
      <c r="AE83" s="197">
        <v>19</v>
      </c>
      <c r="AF83" s="90"/>
    </row>
    <row r="84" spans="1:36" ht="14.25" customHeight="1" thickTop="1" x14ac:dyDescent="0.15">
      <c r="B84" s="7"/>
      <c r="C84" s="62"/>
      <c r="D84" s="60"/>
      <c r="E84" s="39"/>
      <c r="F84" s="168"/>
      <c r="G84" s="203">
        <v>0</v>
      </c>
      <c r="H84" s="43"/>
      <c r="I84" s="39"/>
      <c r="J84" s="59"/>
      <c r="K84" s="39"/>
      <c r="L84" s="65"/>
      <c r="M84" s="106"/>
      <c r="N84" s="65"/>
      <c r="O84" s="39"/>
      <c r="P84" s="39"/>
      <c r="Q84" s="106"/>
      <c r="R84" s="39"/>
      <c r="S84" s="43"/>
      <c r="T84" s="43"/>
      <c r="U84" s="56"/>
      <c r="V84" s="39"/>
      <c r="W84" s="64"/>
      <c r="X84" s="125"/>
      <c r="Y84" s="64"/>
      <c r="Z84" s="40"/>
      <c r="AA84" s="63"/>
      <c r="AB84" s="40"/>
      <c r="AC84" s="114"/>
      <c r="AD84" s="182">
        <v>2</v>
      </c>
      <c r="AE84" s="196"/>
      <c r="AF84" s="47"/>
    </row>
    <row r="85" spans="1:36" ht="14.25" customHeight="1" thickBot="1" x14ac:dyDescent="0.2">
      <c r="A85" s="172">
        <v>20</v>
      </c>
      <c r="B85" s="178">
        <v>1223</v>
      </c>
      <c r="C85" s="172" t="str">
        <f>IF(B85="","",VLOOKUP($B85,SG名簿!$A$1:$D$400,2))</f>
        <v>籠島　奈々</v>
      </c>
      <c r="D85" s="173" t="str">
        <f>IF(C85="","",VLOOKUP($B85,SG名簿!$A$1:$D$400,4))</f>
        <v>（吉田）</v>
      </c>
      <c r="E85" s="51"/>
      <c r="F85" s="52"/>
      <c r="G85" s="199"/>
      <c r="H85" s="43"/>
      <c r="I85" s="39"/>
      <c r="J85" s="59"/>
      <c r="K85" s="199">
        <v>0</v>
      </c>
      <c r="L85" s="65"/>
      <c r="M85" s="106"/>
      <c r="N85" s="65"/>
      <c r="O85" s="39"/>
      <c r="P85" s="39"/>
      <c r="Q85" s="106"/>
      <c r="R85" s="39"/>
      <c r="S85" s="43"/>
      <c r="T85" s="43"/>
      <c r="U85" s="56"/>
      <c r="V85" s="39"/>
      <c r="W85" s="64"/>
      <c r="X85" s="125"/>
      <c r="Y85" s="64"/>
      <c r="Z85" s="180">
        <v>0</v>
      </c>
      <c r="AA85" s="63"/>
      <c r="AB85" s="40"/>
      <c r="AC85" s="40"/>
      <c r="AD85" s="183"/>
      <c r="AE85" s="40"/>
      <c r="AF85" s="40"/>
      <c r="AG85" s="195" t="str">
        <f>IF(AH85="","",VLOOKUP($AI85,SG名簿!$A$1:$D$400,2))</f>
        <v>川原　葵</v>
      </c>
      <c r="AH85" s="173" t="str">
        <f>IF(AI85="","",VLOOKUP($AI85,SG名簿!$A$1:$D$400,4))</f>
        <v>（岩室）</v>
      </c>
      <c r="AI85" s="178">
        <v>2622</v>
      </c>
      <c r="AJ85" s="172">
        <v>65</v>
      </c>
    </row>
    <row r="86" spans="1:36" ht="14.25" customHeight="1" thickTop="1" thickBot="1" x14ac:dyDescent="0.2">
      <c r="A86" s="172"/>
      <c r="B86" s="178"/>
      <c r="C86" s="172"/>
      <c r="D86" s="173"/>
      <c r="E86" s="39"/>
      <c r="F86" s="39"/>
      <c r="G86" s="39"/>
      <c r="H86" s="43"/>
      <c r="I86" s="89"/>
      <c r="J86" s="168">
        <v>63</v>
      </c>
      <c r="K86" s="200"/>
      <c r="L86" s="65"/>
      <c r="M86" s="106"/>
      <c r="N86" s="65"/>
      <c r="O86" s="39"/>
      <c r="P86" s="39"/>
      <c r="Q86" s="106"/>
      <c r="R86" s="39"/>
      <c r="S86" s="43"/>
      <c r="T86" s="43"/>
      <c r="U86" s="56"/>
      <c r="V86" s="39"/>
      <c r="W86" s="64"/>
      <c r="X86" s="125"/>
      <c r="Y86" s="64"/>
      <c r="Z86" s="181"/>
      <c r="AA86" s="171">
        <v>71</v>
      </c>
      <c r="AB86" s="92"/>
      <c r="AC86" s="44"/>
      <c r="AD86" s="44"/>
      <c r="AE86" s="114"/>
      <c r="AF86" s="114"/>
      <c r="AG86" s="195"/>
      <c r="AH86" s="173"/>
      <c r="AI86" s="178"/>
      <c r="AJ86" s="172"/>
    </row>
    <row r="87" spans="1:36" ht="14.25" customHeight="1" thickTop="1" thickBot="1" x14ac:dyDescent="0.2">
      <c r="A87" s="172">
        <v>21</v>
      </c>
      <c r="B87" s="178">
        <v>3524</v>
      </c>
      <c r="C87" s="172" t="str">
        <f>IF(B87="","",VLOOKUP($B87,SG名簿!$A$1:$D$400,2))</f>
        <v>林　実来</v>
      </c>
      <c r="D87" s="173" t="str">
        <f>IF(C87="","",VLOOKUP($B87,SG名簿!$A$1:$D$400,4))</f>
        <v>（高志中等）</v>
      </c>
      <c r="E87" s="43"/>
      <c r="F87" s="43"/>
      <c r="G87" s="43"/>
      <c r="H87" s="43"/>
      <c r="I87" s="39"/>
      <c r="J87" s="169"/>
      <c r="K87" s="201">
        <v>2</v>
      </c>
      <c r="L87" s="115"/>
      <c r="M87" s="43"/>
      <c r="O87" s="39"/>
      <c r="P87" s="39"/>
      <c r="Q87" s="106"/>
      <c r="R87" s="39"/>
      <c r="S87" s="43"/>
      <c r="T87" s="43"/>
      <c r="U87" s="56"/>
      <c r="V87" s="39"/>
      <c r="W87" s="62"/>
      <c r="X87" s="44"/>
      <c r="Y87" s="129"/>
      <c r="Z87" s="182">
        <v>2</v>
      </c>
      <c r="AA87" s="169"/>
      <c r="AB87" s="40"/>
      <c r="AC87" s="44"/>
      <c r="AD87" s="44"/>
      <c r="AE87" s="116"/>
      <c r="AF87" s="116"/>
      <c r="AG87" s="195" t="str">
        <f>IF(AH87="","",VLOOKUP($AI87,SG名簿!$A$1:$D$400,2))</f>
        <v>本望　礼奈</v>
      </c>
      <c r="AH87" s="173" t="str">
        <f>IF(AI87="","",VLOOKUP($AI87,SG名簿!$A$1:$D$400,4))</f>
        <v>（新津第二）</v>
      </c>
      <c r="AI87" s="178">
        <v>2124</v>
      </c>
      <c r="AJ87" s="172">
        <v>66</v>
      </c>
    </row>
    <row r="88" spans="1:36" ht="14.25" customHeight="1" thickTop="1" x14ac:dyDescent="0.15">
      <c r="A88" s="172"/>
      <c r="B88" s="178"/>
      <c r="C88" s="172"/>
      <c r="D88" s="173"/>
      <c r="E88" s="41"/>
      <c r="F88" s="42"/>
      <c r="G88" s="199">
        <v>0</v>
      </c>
      <c r="H88" s="43"/>
      <c r="I88" s="39"/>
      <c r="J88" s="65"/>
      <c r="K88" s="202"/>
      <c r="L88" s="65"/>
      <c r="M88" s="43"/>
      <c r="O88" s="39"/>
      <c r="P88" s="39"/>
      <c r="Q88" s="106"/>
      <c r="R88" s="39"/>
      <c r="S88" s="43"/>
      <c r="T88" s="43"/>
      <c r="U88" s="56"/>
      <c r="V88" s="39"/>
      <c r="W88" s="62"/>
      <c r="X88" s="44"/>
      <c r="Y88" s="64"/>
      <c r="Z88" s="183"/>
      <c r="AA88" s="64"/>
      <c r="AB88" s="40"/>
      <c r="AC88" s="40"/>
      <c r="AD88" s="183">
        <v>2</v>
      </c>
      <c r="AE88" s="40"/>
      <c r="AF88" s="40"/>
      <c r="AG88" s="195"/>
      <c r="AH88" s="173"/>
      <c r="AI88" s="178"/>
      <c r="AJ88" s="172"/>
    </row>
    <row r="89" spans="1:36" ht="14.25" customHeight="1" thickBot="1" x14ac:dyDescent="0.2">
      <c r="B89" s="7"/>
      <c r="C89" s="62"/>
      <c r="D89" s="60"/>
      <c r="E89" s="89"/>
      <c r="F89" s="168">
        <v>7</v>
      </c>
      <c r="G89" s="200"/>
      <c r="H89" s="43"/>
      <c r="I89" s="39"/>
      <c r="J89" s="65"/>
      <c r="K89" s="106"/>
      <c r="L89" s="65"/>
      <c r="M89" s="43"/>
      <c r="O89" s="39"/>
      <c r="P89" s="39"/>
      <c r="Q89" s="106"/>
      <c r="R89" s="39"/>
      <c r="S89" s="43"/>
      <c r="T89" s="43"/>
      <c r="U89" s="56"/>
      <c r="V89" s="39"/>
      <c r="W89" s="62"/>
      <c r="X89" s="44"/>
      <c r="Y89" s="64"/>
      <c r="Z89" s="125"/>
      <c r="AA89" s="64"/>
      <c r="AB89" s="40"/>
      <c r="AC89" s="116"/>
      <c r="AD89" s="185"/>
      <c r="AE89" s="196">
        <v>20</v>
      </c>
      <c r="AF89" s="90" t="s">
        <v>475</v>
      </c>
    </row>
    <row r="90" spans="1:36" ht="14.25" customHeight="1" thickTop="1" x14ac:dyDescent="0.15">
      <c r="B90" s="7"/>
      <c r="C90" s="62"/>
      <c r="D90" s="60"/>
      <c r="E90" s="39"/>
      <c r="F90" s="169"/>
      <c r="G90" s="201">
        <v>2</v>
      </c>
      <c r="H90" s="120"/>
      <c r="I90" s="39"/>
      <c r="J90" s="65"/>
      <c r="K90" s="106"/>
      <c r="L90" s="65"/>
      <c r="M90" s="43"/>
      <c r="O90" s="39"/>
      <c r="P90" s="39"/>
      <c r="Q90" s="106"/>
      <c r="R90" s="39"/>
      <c r="S90" s="43"/>
      <c r="T90" s="43"/>
      <c r="U90" s="56"/>
      <c r="V90" s="39"/>
      <c r="W90" s="62"/>
      <c r="X90" s="44"/>
      <c r="Y90" s="64"/>
      <c r="Z90" s="125"/>
      <c r="AA90" s="64"/>
      <c r="AB90" s="40"/>
      <c r="AC90" s="49"/>
      <c r="AD90" s="186">
        <v>0</v>
      </c>
      <c r="AE90" s="197"/>
      <c r="AF90" s="47"/>
    </row>
    <row r="91" spans="1:36" ht="14.25" customHeight="1" thickBot="1" x14ac:dyDescent="0.2">
      <c r="A91" s="172">
        <v>22</v>
      </c>
      <c r="B91" s="178">
        <v>1722</v>
      </c>
      <c r="C91" s="172" t="str">
        <f>IF(B91="","",VLOOKUP($B91,SG名簿!$A$1:$D$400,2))</f>
        <v>大滝杏佳</v>
      </c>
      <c r="D91" s="173" t="str">
        <f>IF(C91="","",VLOOKUP($B91,SG名簿!$A$1:$D$400,4))</f>
        <v>（亀田）</v>
      </c>
      <c r="E91" s="109"/>
      <c r="F91" s="111"/>
      <c r="G91" s="202"/>
      <c r="H91" s="48"/>
      <c r="I91" s="199">
        <v>0</v>
      </c>
      <c r="J91" s="65"/>
      <c r="K91" s="106"/>
      <c r="L91" s="65"/>
      <c r="M91" s="43"/>
      <c r="O91" s="39"/>
      <c r="P91" s="39"/>
      <c r="Q91" s="106"/>
      <c r="R91" s="39"/>
      <c r="S91" s="43"/>
      <c r="T91" s="43"/>
      <c r="U91" s="56"/>
      <c r="V91" s="39"/>
      <c r="W91" s="62"/>
      <c r="X91" s="44"/>
      <c r="Y91" s="64"/>
      <c r="Z91" s="125"/>
      <c r="AA91" s="64"/>
      <c r="AB91" s="180">
        <v>0</v>
      </c>
      <c r="AC91" s="49"/>
      <c r="AD91" s="180"/>
      <c r="AE91" s="49"/>
      <c r="AF91" s="40"/>
      <c r="AG91" s="195" t="str">
        <f>IF(AH91="","",VLOOKUP($AI91,SG名簿!$A$1:$D$400,2))</f>
        <v>卜部　瑞月</v>
      </c>
      <c r="AH91" s="173" t="str">
        <f>IF(AI91="","",VLOOKUP($AI91,SG名簿!$A$1:$D$400,4))</f>
        <v>（五十嵐）</v>
      </c>
      <c r="AI91" s="178">
        <v>2524</v>
      </c>
      <c r="AJ91" s="172">
        <v>67</v>
      </c>
    </row>
    <row r="92" spans="1:36" ht="14.25" customHeight="1" thickTop="1" thickBot="1" x14ac:dyDescent="0.2">
      <c r="A92" s="172"/>
      <c r="B92" s="178"/>
      <c r="C92" s="172"/>
      <c r="D92" s="173"/>
      <c r="E92" s="39"/>
      <c r="F92" s="39"/>
      <c r="G92" s="89"/>
      <c r="H92" s="168">
        <v>35</v>
      </c>
      <c r="I92" s="200"/>
      <c r="J92" s="65"/>
      <c r="K92" s="106"/>
      <c r="L92" s="65"/>
      <c r="M92" s="43"/>
      <c r="O92" s="39"/>
      <c r="P92" s="39"/>
      <c r="Q92" s="106"/>
      <c r="R92" s="39"/>
      <c r="S92" s="43"/>
      <c r="T92" s="43"/>
      <c r="U92" s="56"/>
      <c r="V92" s="39"/>
      <c r="W92" s="62"/>
      <c r="X92" s="44"/>
      <c r="Y92" s="64"/>
      <c r="Z92" s="125"/>
      <c r="AA92" s="64"/>
      <c r="AB92" s="181"/>
      <c r="AC92" s="171">
        <v>51</v>
      </c>
      <c r="AD92" s="92"/>
      <c r="AE92" s="46"/>
      <c r="AF92" s="46"/>
      <c r="AG92" s="195"/>
      <c r="AH92" s="173"/>
      <c r="AI92" s="178"/>
      <c r="AJ92" s="172"/>
    </row>
    <row r="93" spans="1:36" ht="14.25" customHeight="1" thickTop="1" x14ac:dyDescent="0.15">
      <c r="B93" s="7"/>
      <c r="C93" s="62"/>
      <c r="D93" s="60"/>
      <c r="E93" s="43"/>
      <c r="F93" s="43"/>
      <c r="G93" s="39"/>
      <c r="H93" s="169"/>
      <c r="I93" s="201">
        <v>2</v>
      </c>
      <c r="J93" s="115"/>
      <c r="K93" s="43"/>
      <c r="M93" s="43"/>
      <c r="O93" s="39"/>
      <c r="P93" s="39"/>
      <c r="Q93" s="106"/>
      <c r="R93" s="39"/>
      <c r="S93" s="43"/>
      <c r="T93" s="43"/>
      <c r="U93" s="56"/>
      <c r="V93" s="39"/>
      <c r="W93" s="62"/>
      <c r="X93" s="44"/>
      <c r="Y93" s="62"/>
      <c r="Z93" s="44"/>
      <c r="AA93" s="129"/>
      <c r="AB93" s="182">
        <v>2</v>
      </c>
      <c r="AC93" s="169"/>
      <c r="AD93" s="47"/>
      <c r="AE93" s="40"/>
      <c r="AF93" s="40"/>
    </row>
    <row r="94" spans="1:36" ht="14.25" customHeight="1" x14ac:dyDescent="0.15">
      <c r="E94" s="43"/>
      <c r="F94" s="43"/>
      <c r="G94" s="39"/>
      <c r="H94" s="39"/>
      <c r="I94" s="202"/>
      <c r="J94" s="65"/>
      <c r="K94" s="43"/>
      <c r="M94" s="43"/>
      <c r="O94" s="39"/>
      <c r="P94" s="39"/>
      <c r="Q94" s="106"/>
      <c r="R94" s="39"/>
      <c r="S94" s="43"/>
      <c r="T94" s="43"/>
      <c r="U94" s="56"/>
      <c r="V94" s="39"/>
      <c r="W94" s="62"/>
      <c r="X94" s="44"/>
      <c r="Y94" s="62"/>
      <c r="Z94" s="44"/>
      <c r="AA94" s="64"/>
      <c r="AB94" s="183"/>
      <c r="AC94" s="40"/>
      <c r="AD94" s="40"/>
      <c r="AE94" s="40"/>
      <c r="AF94" s="40"/>
    </row>
    <row r="95" spans="1:36" ht="14.25" customHeight="1" thickBot="1" x14ac:dyDescent="0.2">
      <c r="A95" s="172">
        <v>23</v>
      </c>
      <c r="B95" s="178">
        <v>3421</v>
      </c>
      <c r="C95" s="172" t="str">
        <f>IF(B95="","",VLOOKUP($B95,SG名簿!$A$1:$D$400,2))</f>
        <v>内藤万恵子</v>
      </c>
      <c r="D95" s="173" t="str">
        <f>IF(C95="","",VLOOKUP($B95,SG名簿!$A$1:$D$400,4))</f>
        <v>（宮浦）</v>
      </c>
      <c r="E95" s="39"/>
      <c r="F95" s="40"/>
      <c r="G95" s="39"/>
      <c r="H95" s="39"/>
      <c r="I95" s="106"/>
      <c r="J95" s="65"/>
      <c r="K95" s="43"/>
      <c r="M95" s="43"/>
      <c r="O95" s="39"/>
      <c r="P95" s="183">
        <v>2</v>
      </c>
      <c r="Q95" s="106"/>
      <c r="R95" s="39"/>
      <c r="S95" s="43"/>
      <c r="T95" s="43"/>
      <c r="U95" s="199">
        <v>0</v>
      </c>
      <c r="V95" s="39"/>
      <c r="W95" s="62"/>
      <c r="X95" s="44"/>
      <c r="Y95" s="62"/>
      <c r="Z95" s="44"/>
      <c r="AA95" s="64"/>
      <c r="AB95" s="125"/>
      <c r="AC95" s="40"/>
      <c r="AD95" s="40"/>
      <c r="AE95" s="40"/>
      <c r="AF95" s="103"/>
      <c r="AG95" s="195" t="str">
        <f>IF(AH95="","",VLOOKUP($AI95,SG名簿!$A$1:$D$400,2))</f>
        <v>赤池あゆな</v>
      </c>
      <c r="AH95" s="173" t="str">
        <f>IF(AI95="","",VLOOKUP($AI95,SG名簿!$A$1:$D$400,4))</f>
        <v>（東新潟）</v>
      </c>
      <c r="AI95" s="178">
        <v>2321</v>
      </c>
      <c r="AJ95" s="172">
        <v>68</v>
      </c>
    </row>
    <row r="96" spans="1:36" ht="14.25" customHeight="1" thickTop="1" x14ac:dyDescent="0.15">
      <c r="A96" s="172"/>
      <c r="B96" s="178"/>
      <c r="C96" s="172"/>
      <c r="D96" s="173"/>
      <c r="E96" s="112"/>
      <c r="F96" s="114"/>
      <c r="G96" s="112"/>
      <c r="H96" s="112"/>
      <c r="I96" s="43"/>
      <c r="K96" s="43"/>
      <c r="M96" s="43"/>
      <c r="O96" s="39"/>
      <c r="P96" s="183"/>
      <c r="Q96" s="106"/>
      <c r="R96" s="39"/>
      <c r="S96" s="43"/>
      <c r="T96" s="43"/>
      <c r="U96" s="199"/>
      <c r="V96" s="39"/>
      <c r="W96" s="62"/>
      <c r="X96" s="44"/>
      <c r="Y96" s="62"/>
      <c r="Z96" s="44"/>
      <c r="AA96" s="62"/>
      <c r="AB96" s="44"/>
      <c r="AC96" s="114"/>
      <c r="AD96" s="114"/>
      <c r="AE96" s="114"/>
      <c r="AF96" s="124"/>
      <c r="AG96" s="195"/>
      <c r="AH96" s="173"/>
      <c r="AI96" s="178"/>
      <c r="AJ96" s="172"/>
    </row>
    <row r="97" spans="1:36" ht="14.25" customHeight="1" x14ac:dyDescent="0.15">
      <c r="B97" s="7"/>
      <c r="C97" s="62"/>
      <c r="D97" s="60"/>
      <c r="E97" s="39"/>
      <c r="F97" s="39"/>
      <c r="G97" s="39"/>
      <c r="H97" s="39"/>
      <c r="I97" s="43"/>
      <c r="K97" s="43"/>
      <c r="M97" s="43"/>
      <c r="O97" s="39"/>
      <c r="P97" s="39"/>
      <c r="Q97" s="106"/>
      <c r="R97" s="183">
        <v>2</v>
      </c>
      <c r="S97" s="202">
        <v>0</v>
      </c>
      <c r="T97" s="43"/>
      <c r="U97" s="56"/>
      <c r="V97" s="39"/>
      <c r="W97" s="62"/>
      <c r="X97" s="44"/>
      <c r="Y97" s="62"/>
      <c r="Z97" s="44"/>
      <c r="AA97" s="62"/>
      <c r="AB97" s="44"/>
      <c r="AC97" s="40"/>
      <c r="AD97" s="40"/>
      <c r="AE97" s="40"/>
      <c r="AF97" s="40"/>
      <c r="AG97" s="71"/>
      <c r="AH97" s="82"/>
      <c r="AI97" s="13"/>
    </row>
    <row r="98" spans="1:36" ht="14.25" customHeight="1" thickBot="1" x14ac:dyDescent="0.2">
      <c r="E98" s="39"/>
      <c r="F98" s="39"/>
      <c r="G98" s="39"/>
      <c r="H98" s="39"/>
      <c r="I98" s="43"/>
      <c r="K98" s="43"/>
      <c r="M98" s="43"/>
      <c r="N98" s="101"/>
      <c r="O98" s="39"/>
      <c r="P98" s="169">
        <v>88</v>
      </c>
      <c r="Q98" s="107"/>
      <c r="R98" s="185"/>
      <c r="S98" s="206"/>
      <c r="T98" s="51"/>
      <c r="U98" s="171">
        <v>89</v>
      </c>
      <c r="V98" s="89"/>
      <c r="W98" s="62"/>
      <c r="X98" s="44"/>
      <c r="Y98" s="62"/>
      <c r="Z98" s="44"/>
      <c r="AA98" s="62"/>
      <c r="AB98" s="44"/>
      <c r="AC98" s="40"/>
      <c r="AD98" s="40"/>
      <c r="AE98" s="40"/>
      <c r="AF98" s="40"/>
    </row>
    <row r="99" spans="1:36" ht="14.25" customHeight="1" thickTop="1" x14ac:dyDescent="0.15">
      <c r="E99" s="39"/>
      <c r="F99" s="39"/>
      <c r="G99" s="39"/>
      <c r="H99" s="39"/>
      <c r="I99" s="43"/>
      <c r="K99" s="43"/>
      <c r="M99" s="43"/>
      <c r="O99" s="39"/>
      <c r="P99" s="168"/>
      <c r="Q99" s="43"/>
      <c r="R99" s="169">
        <v>90</v>
      </c>
      <c r="S99" s="177"/>
      <c r="T99" s="140"/>
      <c r="U99" s="169"/>
      <c r="V99" s="39"/>
      <c r="W99" s="62"/>
      <c r="X99" s="44"/>
      <c r="Y99" s="62"/>
      <c r="Z99" s="44"/>
      <c r="AA99" s="62"/>
      <c r="AB99" s="44"/>
      <c r="AC99" s="40"/>
      <c r="AD99" s="40"/>
      <c r="AE99" s="40"/>
      <c r="AF99" s="40"/>
    </row>
    <row r="100" spans="1:36" ht="14.25" customHeight="1" x14ac:dyDescent="0.15">
      <c r="B100" s="13"/>
      <c r="C100" s="64"/>
      <c r="D100" s="70"/>
      <c r="E100" s="39"/>
      <c r="F100" s="39"/>
      <c r="G100" s="39"/>
      <c r="H100" s="39"/>
      <c r="I100" s="43"/>
      <c r="K100" s="43"/>
      <c r="M100" s="43"/>
      <c r="O100" s="39"/>
      <c r="P100" s="48"/>
      <c r="Q100" s="43"/>
      <c r="R100" s="172"/>
      <c r="S100" s="172"/>
      <c r="T100" s="141"/>
      <c r="U100" s="39"/>
      <c r="V100" s="39"/>
      <c r="W100" s="62"/>
      <c r="X100" s="44"/>
      <c r="Y100" s="62"/>
      <c r="Z100" s="44"/>
      <c r="AA100" s="62"/>
      <c r="AB100" s="44"/>
      <c r="AC100" s="40"/>
      <c r="AD100" s="40"/>
      <c r="AE100" s="40"/>
      <c r="AF100" s="40"/>
      <c r="AG100" s="71"/>
      <c r="AH100" s="82"/>
      <c r="AI100" s="13"/>
    </row>
    <row r="101" spans="1:36" ht="14.25" customHeight="1" thickBot="1" x14ac:dyDescent="0.2">
      <c r="A101" s="172">
        <v>24</v>
      </c>
      <c r="B101" s="178">
        <v>2921</v>
      </c>
      <c r="C101" s="172" t="str">
        <f>IF(B101="","",VLOOKUP($B101,SG名簿!$A$1:$D$400,2))</f>
        <v>杉本　詩織</v>
      </c>
      <c r="D101" s="173" t="str">
        <f>IF(C101="","",VLOOKUP($B101,SG名簿!$A$1:$D$400,4))</f>
        <v>（黒埼）</v>
      </c>
      <c r="E101" s="109"/>
      <c r="F101" s="116"/>
      <c r="G101" s="109"/>
      <c r="H101" s="109"/>
      <c r="I101" s="43"/>
      <c r="K101" s="43"/>
      <c r="M101" s="43"/>
      <c r="O101" s="39"/>
      <c r="P101" s="180">
        <v>0</v>
      </c>
      <c r="Q101" s="43"/>
      <c r="R101" s="102"/>
      <c r="S101" s="43"/>
      <c r="T101" s="141"/>
      <c r="U101" s="205">
        <v>2</v>
      </c>
      <c r="V101" s="39"/>
      <c r="W101" s="62"/>
      <c r="X101" s="44"/>
      <c r="Y101" s="62"/>
      <c r="Z101" s="44"/>
      <c r="AA101" s="62"/>
      <c r="AB101" s="44"/>
      <c r="AC101" s="116"/>
      <c r="AD101" s="116"/>
      <c r="AE101" s="116"/>
      <c r="AF101" s="136"/>
      <c r="AG101" s="195" t="str">
        <f>IF(AH101="","",VLOOKUP($AI101,SG名簿!$A$1:$D$400,2))</f>
        <v>髙山　理奈</v>
      </c>
      <c r="AH101" s="173" t="str">
        <f>IF(AI101="","",VLOOKUP($AI101,SG名簿!$A$1:$D$400,4))</f>
        <v>（新津J）</v>
      </c>
      <c r="AI101" s="178">
        <v>4021</v>
      </c>
      <c r="AJ101" s="172">
        <v>69</v>
      </c>
    </row>
    <row r="102" spans="1:36" ht="14.25" customHeight="1" thickTop="1" x14ac:dyDescent="0.15">
      <c r="A102" s="172"/>
      <c r="B102" s="178"/>
      <c r="C102" s="172"/>
      <c r="D102" s="173"/>
      <c r="E102" s="39"/>
      <c r="F102" s="40"/>
      <c r="G102" s="39"/>
      <c r="H102" s="39"/>
      <c r="I102" s="106"/>
      <c r="J102" s="65"/>
      <c r="K102" s="43"/>
      <c r="M102" s="43"/>
      <c r="O102" s="39"/>
      <c r="P102" s="180"/>
      <c r="Q102" s="43"/>
      <c r="R102" s="43"/>
      <c r="S102" s="43"/>
      <c r="T102" s="141"/>
      <c r="U102" s="205"/>
      <c r="V102" s="39"/>
      <c r="W102" s="62"/>
      <c r="X102" s="44"/>
      <c r="Y102" s="62"/>
      <c r="Z102" s="44"/>
      <c r="AA102" s="64"/>
      <c r="AB102" s="125"/>
      <c r="AC102" s="40"/>
      <c r="AD102" s="40"/>
      <c r="AE102" s="40"/>
      <c r="AF102" s="103"/>
      <c r="AG102" s="195"/>
      <c r="AH102" s="173"/>
      <c r="AI102" s="178"/>
      <c r="AJ102" s="172"/>
    </row>
    <row r="103" spans="1:36" ht="14.25" customHeight="1" x14ac:dyDescent="0.15">
      <c r="B103" s="7"/>
      <c r="C103" s="62"/>
      <c r="D103" s="60"/>
      <c r="E103" s="39"/>
      <c r="F103" s="39"/>
      <c r="G103" s="39"/>
      <c r="H103" s="39"/>
      <c r="I103" s="202">
        <v>2</v>
      </c>
      <c r="J103" s="65"/>
      <c r="K103" s="43"/>
      <c r="M103" s="43"/>
      <c r="O103" s="39"/>
      <c r="P103" s="48"/>
      <c r="Q103" s="43"/>
      <c r="R103" s="43"/>
      <c r="S103" s="43"/>
      <c r="T103" s="141"/>
      <c r="U103" s="39"/>
      <c r="V103" s="39"/>
      <c r="W103" s="62"/>
      <c r="X103" s="44"/>
      <c r="Y103" s="62"/>
      <c r="Z103" s="44"/>
      <c r="AA103" s="64"/>
      <c r="AB103" s="183">
        <v>2</v>
      </c>
      <c r="AC103" s="40"/>
      <c r="AD103" s="40"/>
      <c r="AE103" s="40"/>
      <c r="AF103" s="40"/>
      <c r="AI103" s="7"/>
    </row>
    <row r="104" spans="1:36" ht="14.25" customHeight="1" thickBot="1" x14ac:dyDescent="0.2">
      <c r="E104" s="39"/>
      <c r="F104" s="39"/>
      <c r="G104" s="89"/>
      <c r="H104" s="169">
        <v>36</v>
      </c>
      <c r="I104" s="204"/>
      <c r="J104" s="108"/>
      <c r="K104" s="43"/>
      <c r="M104" s="43"/>
      <c r="O104" s="39"/>
      <c r="P104" s="48"/>
      <c r="Q104" s="43"/>
      <c r="R104" s="43"/>
      <c r="S104" s="43"/>
      <c r="T104" s="141"/>
      <c r="U104" s="39"/>
      <c r="V104" s="39"/>
      <c r="W104" s="62"/>
      <c r="X104" s="44"/>
      <c r="Y104" s="62"/>
      <c r="Z104" s="44"/>
      <c r="AA104" s="126"/>
      <c r="AB104" s="185"/>
      <c r="AC104" s="196">
        <v>52</v>
      </c>
      <c r="AD104" s="90"/>
      <c r="AE104" s="40"/>
      <c r="AF104" s="40"/>
    </row>
    <row r="105" spans="1:36" ht="14.25" customHeight="1" thickTop="1" thickBot="1" x14ac:dyDescent="0.2">
      <c r="A105" s="172">
        <v>25</v>
      </c>
      <c r="B105" s="178">
        <v>3022</v>
      </c>
      <c r="C105" s="172" t="str">
        <f>IF(B105="","",VLOOKUP($B105,SG名簿!$A$1:$D$400,2))</f>
        <v>本間　巳森</v>
      </c>
      <c r="D105" s="173" t="str">
        <f>IF(C105="","",VLOOKUP($B105,SG名簿!$A$1:$D$400,4))</f>
        <v>（小針）</v>
      </c>
      <c r="E105" s="43"/>
      <c r="F105" s="43"/>
      <c r="G105" s="39"/>
      <c r="H105" s="168"/>
      <c r="I105" s="203">
        <v>0</v>
      </c>
      <c r="J105" s="65"/>
      <c r="K105" s="106"/>
      <c r="L105" s="65"/>
      <c r="M105" s="43"/>
      <c r="O105" s="39"/>
      <c r="P105" s="48"/>
      <c r="Q105" s="43"/>
      <c r="R105" s="43"/>
      <c r="S105" s="43"/>
      <c r="T105" s="141"/>
      <c r="U105" s="39"/>
      <c r="V105" s="39"/>
      <c r="W105" s="62"/>
      <c r="X105" s="44"/>
      <c r="Y105" s="64"/>
      <c r="Z105" s="125"/>
      <c r="AA105" s="64"/>
      <c r="AB105" s="186">
        <v>0</v>
      </c>
      <c r="AC105" s="197"/>
      <c r="AD105" s="40"/>
      <c r="AE105" s="116"/>
      <c r="AF105" s="116"/>
      <c r="AG105" s="195" t="str">
        <f>IF(AH105="","",VLOOKUP($AI105,SG名簿!$A$1:$D$400,2))</f>
        <v>近　詩織</v>
      </c>
      <c r="AH105" s="173" t="str">
        <f>IF(AI105="","",VLOOKUP($AI105,SG名簿!$A$1:$D$400,4))</f>
        <v>（岩室）</v>
      </c>
      <c r="AI105" s="178">
        <v>2623</v>
      </c>
      <c r="AJ105" s="172">
        <v>70</v>
      </c>
    </row>
    <row r="106" spans="1:36" ht="14.25" customHeight="1" thickTop="1" x14ac:dyDescent="0.15">
      <c r="A106" s="172"/>
      <c r="B106" s="178"/>
      <c r="C106" s="172"/>
      <c r="D106" s="173"/>
      <c r="E106" s="41"/>
      <c r="F106" s="42"/>
      <c r="G106" s="199">
        <v>0</v>
      </c>
      <c r="H106" s="48"/>
      <c r="I106" s="199"/>
      <c r="J106" s="65"/>
      <c r="K106" s="106"/>
      <c r="L106" s="65"/>
      <c r="M106" s="43"/>
      <c r="O106" s="39"/>
      <c r="P106" s="48"/>
      <c r="Q106" s="43"/>
      <c r="R106" s="43"/>
      <c r="S106" s="43"/>
      <c r="T106" s="141"/>
      <c r="U106" s="39"/>
      <c r="V106" s="39"/>
      <c r="W106" s="62"/>
      <c r="X106" s="44"/>
      <c r="Y106" s="64"/>
      <c r="Z106" s="125"/>
      <c r="AA106" s="64"/>
      <c r="AB106" s="180"/>
      <c r="AC106" s="49"/>
      <c r="AD106" s="189">
        <v>2</v>
      </c>
      <c r="AE106" s="40"/>
      <c r="AF106" s="40"/>
      <c r="AG106" s="195"/>
      <c r="AH106" s="173"/>
      <c r="AI106" s="178"/>
      <c r="AJ106" s="172"/>
    </row>
    <row r="107" spans="1:36" ht="14.25" customHeight="1" thickBot="1" x14ac:dyDescent="0.2">
      <c r="B107" s="7"/>
      <c r="C107" s="62"/>
      <c r="D107" s="60"/>
      <c r="E107" s="89"/>
      <c r="F107" s="168">
        <v>8</v>
      </c>
      <c r="G107" s="200"/>
      <c r="H107" s="48"/>
      <c r="I107" s="39"/>
      <c r="J107" s="65"/>
      <c r="K107" s="106"/>
      <c r="L107" s="65"/>
      <c r="M107" s="43"/>
      <c r="O107" s="39"/>
      <c r="P107" s="48"/>
      <c r="Q107" s="43"/>
      <c r="R107" s="43"/>
      <c r="S107" s="43"/>
      <c r="T107" s="141"/>
      <c r="U107" s="39"/>
      <c r="V107" s="39"/>
      <c r="W107" s="62"/>
      <c r="X107" s="44"/>
      <c r="Y107" s="64"/>
      <c r="Z107" s="125"/>
      <c r="AA107" s="64"/>
      <c r="AB107" s="40"/>
      <c r="AC107" s="128"/>
      <c r="AD107" s="190"/>
      <c r="AE107" s="196">
        <v>21</v>
      </c>
      <c r="AF107" s="90"/>
    </row>
    <row r="108" spans="1:36" ht="14.25" customHeight="1" thickTop="1" x14ac:dyDescent="0.15">
      <c r="B108" s="7"/>
      <c r="C108" s="62"/>
      <c r="D108" s="60"/>
      <c r="E108" s="39"/>
      <c r="F108" s="169"/>
      <c r="G108" s="201">
        <v>2</v>
      </c>
      <c r="H108" s="112"/>
      <c r="I108" s="39"/>
      <c r="J108" s="65"/>
      <c r="K108" s="106"/>
      <c r="L108" s="65"/>
      <c r="M108" s="43"/>
      <c r="O108" s="39"/>
      <c r="P108" s="48"/>
      <c r="Q108" s="43"/>
      <c r="R108" s="43"/>
      <c r="S108" s="43"/>
      <c r="T108" s="141"/>
      <c r="U108" s="39"/>
      <c r="V108" s="39"/>
      <c r="W108" s="62"/>
      <c r="X108" s="44"/>
      <c r="Y108" s="64"/>
      <c r="Z108" s="125"/>
      <c r="AA108" s="64"/>
      <c r="AB108" s="40"/>
      <c r="AC108" s="44"/>
      <c r="AD108" s="179">
        <v>1</v>
      </c>
      <c r="AE108" s="197"/>
      <c r="AF108" s="47"/>
    </row>
    <row r="109" spans="1:36" ht="14.25" customHeight="1" thickBot="1" x14ac:dyDescent="0.2">
      <c r="A109" s="172">
        <v>26</v>
      </c>
      <c r="B109" s="178">
        <v>2723</v>
      </c>
      <c r="C109" s="172" t="str">
        <f>IF(B109="","",VLOOKUP($B109,SG名簿!$A$1:$D$400,2))</f>
        <v>大塚七海</v>
      </c>
      <c r="D109" s="173" t="str">
        <f>IF(C109="","",VLOOKUP($B109,SG名簿!$A$1:$D$400,4))</f>
        <v>（内野）</v>
      </c>
      <c r="E109" s="39"/>
      <c r="F109" s="39"/>
      <c r="G109" s="202"/>
      <c r="H109" s="39"/>
      <c r="I109" s="39"/>
      <c r="J109" s="65"/>
      <c r="K109" s="202">
        <v>2</v>
      </c>
      <c r="L109" s="65"/>
      <c r="M109" s="43"/>
      <c r="O109" s="39"/>
      <c r="P109" s="48"/>
      <c r="Q109" s="43"/>
      <c r="R109" s="43"/>
      <c r="S109" s="43"/>
      <c r="T109" s="141"/>
      <c r="U109" s="39"/>
      <c r="V109" s="39"/>
      <c r="W109" s="62"/>
      <c r="X109" s="44"/>
      <c r="Y109" s="64"/>
      <c r="Z109" s="191">
        <v>2</v>
      </c>
      <c r="AA109" s="64"/>
      <c r="AB109" s="40"/>
      <c r="AC109" s="44"/>
      <c r="AD109" s="180"/>
      <c r="AE109" s="53"/>
      <c r="AF109" s="50"/>
      <c r="AG109" s="195" t="str">
        <f>IF(AH109="","",VLOOKUP($AI109,SG名簿!$A$1:$D$400,2))</f>
        <v>早川　美玖</v>
      </c>
      <c r="AH109" s="173" t="str">
        <f>IF(AI109="","",VLOOKUP($AI109,SG名簿!$A$1:$D$400,4))</f>
        <v>（吉田）</v>
      </c>
      <c r="AI109" s="178">
        <v>1224</v>
      </c>
      <c r="AJ109" s="172">
        <v>71</v>
      </c>
    </row>
    <row r="110" spans="1:36" ht="14.25" customHeight="1" thickTop="1" thickBot="1" x14ac:dyDescent="0.2">
      <c r="A110" s="172"/>
      <c r="B110" s="178"/>
      <c r="C110" s="172"/>
      <c r="D110" s="173"/>
      <c r="E110" s="112"/>
      <c r="F110" s="112"/>
      <c r="G110" s="39"/>
      <c r="H110" s="43"/>
      <c r="I110" s="89"/>
      <c r="J110" s="169">
        <v>64</v>
      </c>
      <c r="K110" s="204"/>
      <c r="L110" s="108"/>
      <c r="M110" s="43"/>
      <c r="O110" s="39"/>
      <c r="P110" s="48"/>
      <c r="Q110" s="43"/>
      <c r="R110" s="43"/>
      <c r="S110" s="43"/>
      <c r="T110" s="141"/>
      <c r="U110" s="39"/>
      <c r="V110" s="39"/>
      <c r="W110" s="62"/>
      <c r="X110" s="44"/>
      <c r="Y110" s="126"/>
      <c r="Z110" s="192"/>
      <c r="AA110" s="169">
        <v>72</v>
      </c>
      <c r="AB110" s="92"/>
      <c r="AC110" s="44"/>
      <c r="AD110" s="44"/>
      <c r="AE110" s="44"/>
      <c r="AF110" s="44"/>
      <c r="AG110" s="195"/>
      <c r="AH110" s="173"/>
      <c r="AI110" s="178"/>
      <c r="AJ110" s="172"/>
    </row>
    <row r="111" spans="1:36" ht="14.25" customHeight="1" thickTop="1" thickBot="1" x14ac:dyDescent="0.2">
      <c r="E111" s="43"/>
      <c r="F111" s="43"/>
      <c r="G111" s="43"/>
      <c r="H111" s="43"/>
      <c r="I111" s="39"/>
      <c r="J111" s="168"/>
      <c r="K111" s="203">
        <v>0</v>
      </c>
      <c r="L111" s="65"/>
      <c r="M111" s="106"/>
      <c r="N111" s="65"/>
      <c r="O111" s="39"/>
      <c r="P111" s="48"/>
      <c r="Q111" s="43"/>
      <c r="R111" s="43"/>
      <c r="S111" s="43"/>
      <c r="T111" s="141"/>
      <c r="U111" s="39"/>
      <c r="V111" s="39"/>
      <c r="W111" s="62"/>
      <c r="X111" s="44"/>
      <c r="Y111" s="63"/>
      <c r="Z111" s="193">
        <v>0</v>
      </c>
      <c r="AA111" s="171"/>
      <c r="AB111" s="40"/>
      <c r="AC111" s="44"/>
      <c r="AD111" s="44"/>
      <c r="AE111" s="40"/>
      <c r="AF111" s="40"/>
      <c r="AG111" s="195" t="str">
        <f>IF(AH111="","",VLOOKUP($AI111,SG名簿!$A$1:$D$400,2))</f>
        <v>笠原　美来</v>
      </c>
      <c r="AH111" s="173" t="str">
        <f>IF(AI111="","",VLOOKUP($AI111,SG名簿!$A$1:$D$400,4))</f>
        <v>（木戸）</v>
      </c>
      <c r="AI111" s="178">
        <v>1922</v>
      </c>
      <c r="AJ111" s="172">
        <v>72</v>
      </c>
    </row>
    <row r="112" spans="1:36" ht="14.25" customHeight="1" thickTop="1" x14ac:dyDescent="0.15">
      <c r="E112" s="39"/>
      <c r="F112" s="39"/>
      <c r="G112" s="39"/>
      <c r="H112" s="43"/>
      <c r="I112" s="39"/>
      <c r="J112" s="59"/>
      <c r="K112" s="199"/>
      <c r="L112" s="65"/>
      <c r="M112" s="106"/>
      <c r="N112" s="65"/>
      <c r="O112" s="39"/>
      <c r="P112" s="48"/>
      <c r="Q112" s="43"/>
      <c r="R112" s="43"/>
      <c r="S112" s="43"/>
      <c r="T112" s="141"/>
      <c r="U112" s="39"/>
      <c r="V112" s="39"/>
      <c r="W112" s="62"/>
      <c r="X112" s="44"/>
      <c r="Y112" s="63"/>
      <c r="Z112" s="194"/>
      <c r="AA112" s="63"/>
      <c r="AB112" s="40"/>
      <c r="AC112" s="40"/>
      <c r="AD112" s="183">
        <v>2</v>
      </c>
      <c r="AE112" s="114"/>
      <c r="AF112" s="114"/>
      <c r="AG112" s="195"/>
      <c r="AH112" s="173"/>
      <c r="AI112" s="178"/>
      <c r="AJ112" s="172"/>
    </row>
    <row r="113" spans="1:36" ht="14.25" customHeight="1" thickBot="1" x14ac:dyDescent="0.2">
      <c r="A113" s="172">
        <v>27</v>
      </c>
      <c r="B113" s="178">
        <v>2322</v>
      </c>
      <c r="C113" s="172" t="str">
        <f>IF(B113="","",VLOOKUP($B113,SG名簿!$A$1:$D$400,2))</f>
        <v>水道　麻那</v>
      </c>
      <c r="D113" s="173" t="str">
        <f>IF(C113="","",VLOOKUP($B113,SG名簿!$A$1:$D$400,4))</f>
        <v>（東新潟）</v>
      </c>
      <c r="E113" s="39"/>
      <c r="F113" s="40"/>
      <c r="G113" s="39"/>
      <c r="H113" s="43"/>
      <c r="I113" s="39"/>
      <c r="J113" s="59"/>
      <c r="K113" s="39"/>
      <c r="L113" s="65"/>
      <c r="M113" s="106"/>
      <c r="N113" s="65"/>
      <c r="O113" s="39"/>
      <c r="P113" s="48"/>
      <c r="Q113" s="43"/>
      <c r="R113" s="43"/>
      <c r="S113" s="43"/>
      <c r="T113" s="141"/>
      <c r="U113" s="39"/>
      <c r="V113" s="39"/>
      <c r="W113" s="62"/>
      <c r="X113" s="44"/>
      <c r="Y113" s="63"/>
      <c r="Z113" s="40"/>
      <c r="AA113" s="63"/>
      <c r="AB113" s="40"/>
      <c r="AC113" s="116"/>
      <c r="AD113" s="185"/>
      <c r="AE113" s="196">
        <v>22</v>
      </c>
      <c r="AF113" s="90"/>
    </row>
    <row r="114" spans="1:36" ht="14.25" customHeight="1" thickTop="1" x14ac:dyDescent="0.15">
      <c r="A114" s="172"/>
      <c r="B114" s="178"/>
      <c r="C114" s="172"/>
      <c r="D114" s="173"/>
      <c r="E114" s="41"/>
      <c r="F114" s="46"/>
      <c r="G114" s="41"/>
      <c r="H114" s="42"/>
      <c r="I114" s="39"/>
      <c r="J114" s="59"/>
      <c r="K114" s="39"/>
      <c r="L114" s="65"/>
      <c r="M114" s="106"/>
      <c r="N114" s="65"/>
      <c r="O114" s="39"/>
      <c r="P114" s="48"/>
      <c r="Q114" s="43"/>
      <c r="R114" s="43"/>
      <c r="S114" s="43"/>
      <c r="T114" s="141"/>
      <c r="U114" s="39"/>
      <c r="V114" s="39"/>
      <c r="W114" s="62"/>
      <c r="X114" s="44"/>
      <c r="Y114" s="63"/>
      <c r="Z114" s="40"/>
      <c r="AA114" s="63"/>
      <c r="AB114" s="40"/>
      <c r="AC114" s="49"/>
      <c r="AD114" s="186">
        <v>0</v>
      </c>
      <c r="AE114" s="197"/>
      <c r="AF114" s="47"/>
    </row>
    <row r="115" spans="1:36" ht="14.25" customHeight="1" x14ac:dyDescent="0.15">
      <c r="B115" s="7"/>
      <c r="C115" s="62"/>
      <c r="D115" s="60"/>
      <c r="E115" s="39"/>
      <c r="F115" s="39"/>
      <c r="G115" s="39"/>
      <c r="H115" s="48"/>
      <c r="I115" s="39"/>
      <c r="J115" s="59"/>
      <c r="K115" s="39"/>
      <c r="L115" s="65"/>
      <c r="M115" s="106"/>
      <c r="N115" s="65"/>
      <c r="O115" s="39"/>
      <c r="P115" s="48"/>
      <c r="Q115" s="43"/>
      <c r="R115" s="43"/>
      <c r="S115" s="43"/>
      <c r="T115" s="141"/>
      <c r="U115" s="39"/>
      <c r="V115" s="39"/>
      <c r="W115" s="62"/>
      <c r="X115" s="44"/>
      <c r="Y115" s="63"/>
      <c r="Z115" s="40"/>
      <c r="AA115" s="63"/>
      <c r="AB115" s="180">
        <v>0</v>
      </c>
      <c r="AC115" s="49"/>
      <c r="AD115" s="180"/>
      <c r="AE115" s="49"/>
      <c r="AF115" s="40"/>
      <c r="AG115" s="195" t="str">
        <f>IF(AH115="","",VLOOKUP($AI115,SG名簿!$A$1:$D$400,2))</f>
        <v>下村　彩乃</v>
      </c>
      <c r="AH115" s="173" t="str">
        <f>IF(AI115="","",VLOOKUP($AI115,SG名簿!$A$1:$D$400,4))</f>
        <v>（小針）</v>
      </c>
      <c r="AI115" s="178">
        <v>3023</v>
      </c>
      <c r="AJ115" s="172">
        <v>73</v>
      </c>
    </row>
    <row r="116" spans="1:36" ht="14.25" customHeight="1" thickBot="1" x14ac:dyDescent="0.2">
      <c r="B116" s="7"/>
      <c r="C116" s="62"/>
      <c r="D116" s="60"/>
      <c r="E116" s="39"/>
      <c r="F116" s="184" t="s">
        <v>474</v>
      </c>
      <c r="G116" s="39"/>
      <c r="H116" s="168">
        <v>37</v>
      </c>
      <c r="I116" s="39"/>
      <c r="J116" s="59"/>
      <c r="K116" s="39"/>
      <c r="L116" s="65"/>
      <c r="M116" s="106"/>
      <c r="N116" s="65"/>
      <c r="O116" s="39"/>
      <c r="P116" s="48"/>
      <c r="Q116" s="43"/>
      <c r="R116" s="43"/>
      <c r="S116" s="43"/>
      <c r="T116" s="141"/>
      <c r="U116" s="39"/>
      <c r="V116" s="39"/>
      <c r="W116" s="62"/>
      <c r="X116" s="44"/>
      <c r="Y116" s="63"/>
      <c r="Z116" s="40"/>
      <c r="AA116" s="63"/>
      <c r="AB116" s="181"/>
      <c r="AC116" s="171">
        <v>53</v>
      </c>
      <c r="AD116" s="40"/>
      <c r="AE116" s="46"/>
      <c r="AF116" s="46"/>
      <c r="AG116" s="195"/>
      <c r="AH116" s="173"/>
      <c r="AI116" s="178"/>
      <c r="AJ116" s="172"/>
    </row>
    <row r="117" spans="1:36" ht="14.25" customHeight="1" thickTop="1" x14ac:dyDescent="0.15">
      <c r="B117" s="7"/>
      <c r="C117" s="62"/>
      <c r="D117" s="60"/>
      <c r="E117" s="39"/>
      <c r="F117" s="184"/>
      <c r="G117" s="39"/>
      <c r="H117" s="169"/>
      <c r="I117" s="113"/>
      <c r="J117" s="115"/>
      <c r="K117" s="39"/>
      <c r="L117" s="65"/>
      <c r="M117" s="106"/>
      <c r="N117" s="65"/>
      <c r="O117" s="39"/>
      <c r="P117" s="48"/>
      <c r="Q117" s="43"/>
      <c r="R117" s="43"/>
      <c r="S117" s="43"/>
      <c r="T117" s="141"/>
      <c r="U117" s="39"/>
      <c r="V117" s="39"/>
      <c r="W117" s="62"/>
      <c r="X117" s="44"/>
      <c r="Y117" s="63"/>
      <c r="Z117" s="40"/>
      <c r="AA117" s="129"/>
      <c r="AB117" s="182">
        <v>2</v>
      </c>
      <c r="AC117" s="169"/>
      <c r="AD117" s="47"/>
      <c r="AE117" s="40"/>
      <c r="AF117" s="40"/>
    </row>
    <row r="118" spans="1:36" ht="14.25" customHeight="1" x14ac:dyDescent="0.15">
      <c r="E118" s="39"/>
      <c r="F118" s="39"/>
      <c r="G118" s="39"/>
      <c r="H118" s="39"/>
      <c r="I118" s="106"/>
      <c r="J118" s="65"/>
      <c r="K118" s="39"/>
      <c r="L118" s="65"/>
      <c r="M118" s="106"/>
      <c r="N118" s="65"/>
      <c r="O118" s="39"/>
      <c r="P118" s="48"/>
      <c r="Q118" s="43"/>
      <c r="R118" s="43"/>
      <c r="S118" s="43"/>
      <c r="T118" s="141"/>
      <c r="U118" s="39"/>
      <c r="V118" s="39"/>
      <c r="W118" s="62"/>
      <c r="X118" s="44"/>
      <c r="Y118" s="63"/>
      <c r="Z118" s="40"/>
      <c r="AA118" s="64"/>
      <c r="AB118" s="183"/>
      <c r="AC118" s="40"/>
      <c r="AD118" s="40"/>
      <c r="AE118" s="40"/>
      <c r="AF118" s="40"/>
    </row>
    <row r="119" spans="1:36" ht="14.25" customHeight="1" thickBot="1" x14ac:dyDescent="0.2">
      <c r="A119" s="172">
        <v>28</v>
      </c>
      <c r="B119" s="178">
        <v>1222</v>
      </c>
      <c r="C119" s="172" t="str">
        <f>IF(B119="","",VLOOKUP($B119,SG名簿!$A$1:$D$400,2))</f>
        <v>長谷川　祐菜</v>
      </c>
      <c r="D119" s="173" t="str">
        <f>IF(C119="","",VLOOKUP($B119,SG名簿!$A$1:$D$400,4))</f>
        <v>（吉田）</v>
      </c>
      <c r="E119" s="39"/>
      <c r="F119" s="40"/>
      <c r="G119" s="39"/>
      <c r="H119" s="39"/>
      <c r="I119" s="106"/>
      <c r="J119" s="65"/>
      <c r="K119" s="39"/>
      <c r="L119" s="65"/>
      <c r="M119" s="106"/>
      <c r="N119" s="65"/>
      <c r="O119" s="39"/>
      <c r="P119" s="48"/>
      <c r="Q119" s="43"/>
      <c r="R119" s="43"/>
      <c r="S119" s="43"/>
      <c r="T119" s="141"/>
      <c r="U119" s="39"/>
      <c r="V119" s="39"/>
      <c r="W119" s="62"/>
      <c r="X119" s="44"/>
      <c r="Y119" s="63"/>
      <c r="Z119" s="40"/>
      <c r="AA119" s="64"/>
      <c r="AB119" s="125"/>
      <c r="AC119" s="40"/>
      <c r="AD119" s="40"/>
      <c r="AE119" s="40"/>
      <c r="AF119" s="103"/>
      <c r="AG119" s="195" t="str">
        <f>IF(AH119="","",VLOOKUP($AI119,SG名簿!$A$1:$D$400,2))</f>
        <v>弦巻彩香</v>
      </c>
      <c r="AH119" s="173" t="str">
        <f>IF(AI119="","",VLOOKUP($AI119,SG名簿!$A$1:$D$400,4))</f>
        <v>（曽野木）</v>
      </c>
      <c r="AI119" s="178">
        <v>2021</v>
      </c>
      <c r="AJ119" s="172">
        <v>74</v>
      </c>
    </row>
    <row r="120" spans="1:36" ht="14.25" customHeight="1" thickTop="1" x14ac:dyDescent="0.15">
      <c r="A120" s="172"/>
      <c r="B120" s="178"/>
      <c r="C120" s="172"/>
      <c r="D120" s="173"/>
      <c r="E120" s="112"/>
      <c r="F120" s="114"/>
      <c r="G120" s="112"/>
      <c r="H120" s="112"/>
      <c r="I120" s="43"/>
      <c r="K120" s="39"/>
      <c r="L120" s="65"/>
      <c r="M120" s="106"/>
      <c r="N120" s="65"/>
      <c r="O120" s="39"/>
      <c r="P120" s="48"/>
      <c r="Q120" s="43"/>
      <c r="R120" s="43"/>
      <c r="S120" s="43"/>
      <c r="T120" s="141"/>
      <c r="U120" s="39"/>
      <c r="V120" s="39"/>
      <c r="W120" s="62"/>
      <c r="X120" s="44"/>
      <c r="Y120" s="63"/>
      <c r="Z120" s="40"/>
      <c r="AA120" s="62"/>
      <c r="AB120" s="44"/>
      <c r="AC120" s="114"/>
      <c r="AD120" s="114"/>
      <c r="AE120" s="114"/>
      <c r="AF120" s="124"/>
      <c r="AG120" s="195"/>
      <c r="AH120" s="173"/>
      <c r="AI120" s="178"/>
      <c r="AJ120" s="172"/>
    </row>
    <row r="121" spans="1:36" ht="14.25" customHeight="1" x14ac:dyDescent="0.15">
      <c r="B121" s="7"/>
      <c r="C121" s="62"/>
      <c r="D121" s="60"/>
      <c r="E121" s="39"/>
      <c r="F121" s="39"/>
      <c r="G121" s="39"/>
      <c r="H121" s="39"/>
      <c r="I121" s="43"/>
      <c r="K121" s="39"/>
      <c r="L121" s="65"/>
      <c r="M121" s="202">
        <v>2</v>
      </c>
      <c r="N121" s="65"/>
      <c r="O121" s="39"/>
      <c r="P121" s="48"/>
      <c r="Q121" s="43"/>
      <c r="R121" s="43"/>
      <c r="S121" s="43"/>
      <c r="T121" s="141"/>
      <c r="U121" s="39"/>
      <c r="V121" s="39"/>
      <c r="W121" s="62"/>
      <c r="X121" s="180">
        <v>0</v>
      </c>
      <c r="Y121" s="63"/>
      <c r="Z121" s="47"/>
      <c r="AA121" s="62"/>
      <c r="AB121" s="44"/>
      <c r="AC121" s="40"/>
      <c r="AD121" s="40"/>
      <c r="AE121" s="40"/>
      <c r="AF121" s="40"/>
      <c r="AG121" s="71"/>
      <c r="AH121" s="82"/>
      <c r="AI121" s="13"/>
    </row>
    <row r="122" spans="1:36" ht="14.25" customHeight="1" thickBot="1" x14ac:dyDescent="0.2">
      <c r="B122" s="7"/>
      <c r="C122" s="62"/>
      <c r="D122" s="60"/>
      <c r="E122" s="39"/>
      <c r="F122" s="39"/>
      <c r="G122" s="39"/>
      <c r="H122" s="39"/>
      <c r="I122" s="43"/>
      <c r="J122" s="101"/>
      <c r="K122" s="39"/>
      <c r="L122" s="169">
        <v>78</v>
      </c>
      <c r="M122" s="204"/>
      <c r="N122" s="108"/>
      <c r="O122" s="39"/>
      <c r="P122" s="48"/>
      <c r="Q122" s="43"/>
      <c r="R122" s="43"/>
      <c r="S122" s="43"/>
      <c r="T122" s="141"/>
      <c r="U122" s="39"/>
      <c r="V122" s="39"/>
      <c r="W122" s="62"/>
      <c r="X122" s="187"/>
      <c r="Y122" s="171">
        <v>82</v>
      </c>
      <c r="Z122" s="90"/>
      <c r="AA122" s="62"/>
      <c r="AB122" s="44"/>
      <c r="AC122" s="40"/>
      <c r="AD122" s="40"/>
      <c r="AE122" s="40"/>
      <c r="AF122" s="40"/>
    </row>
    <row r="123" spans="1:36" ht="14.25" customHeight="1" thickTop="1" x14ac:dyDescent="0.15">
      <c r="B123" s="7"/>
      <c r="C123" s="62"/>
      <c r="D123" s="60"/>
      <c r="E123" s="39"/>
      <c r="F123" s="39"/>
      <c r="G123" s="39"/>
      <c r="H123" s="39"/>
      <c r="I123" s="43"/>
      <c r="K123" s="39"/>
      <c r="L123" s="168"/>
      <c r="M123" s="203">
        <v>1</v>
      </c>
      <c r="N123" s="65"/>
      <c r="O123" s="106"/>
      <c r="P123" s="48"/>
      <c r="Q123" s="43"/>
      <c r="R123" s="43"/>
      <c r="S123" s="43"/>
      <c r="T123" s="141"/>
      <c r="U123" s="39"/>
      <c r="V123" s="39"/>
      <c r="W123" s="131"/>
      <c r="X123" s="188">
        <v>2</v>
      </c>
      <c r="Y123" s="169"/>
      <c r="Z123" s="40"/>
      <c r="AA123" s="62"/>
      <c r="AB123" s="44"/>
      <c r="AC123" s="40"/>
      <c r="AD123" s="40"/>
      <c r="AE123" s="40"/>
      <c r="AF123" s="40"/>
    </row>
    <row r="124" spans="1:36" ht="14.25" customHeight="1" x14ac:dyDescent="0.15">
      <c r="E124" s="39"/>
      <c r="F124" s="39"/>
      <c r="G124" s="39"/>
      <c r="H124" s="39"/>
      <c r="I124" s="43"/>
      <c r="K124" s="39"/>
      <c r="L124" s="59"/>
      <c r="M124" s="199"/>
      <c r="N124" s="65"/>
      <c r="O124" s="106"/>
      <c r="P124" s="48"/>
      <c r="Q124" s="43"/>
      <c r="R124" s="43"/>
      <c r="S124" s="43"/>
      <c r="T124" s="141"/>
      <c r="U124" s="39"/>
      <c r="V124" s="39"/>
      <c r="W124" s="63"/>
      <c r="X124" s="189"/>
      <c r="Y124" s="64"/>
      <c r="Z124" s="40"/>
      <c r="AA124" s="62"/>
      <c r="AB124" s="44"/>
      <c r="AC124" s="40"/>
      <c r="AD124" s="40"/>
      <c r="AE124" s="40"/>
      <c r="AF124" s="40"/>
      <c r="AG124" s="71"/>
      <c r="AH124" s="82"/>
      <c r="AI124" s="13"/>
    </row>
    <row r="125" spans="1:36" ht="14.25" customHeight="1" thickBot="1" x14ac:dyDescent="0.2">
      <c r="A125" s="172">
        <v>29</v>
      </c>
      <c r="B125" s="178">
        <v>3321</v>
      </c>
      <c r="C125" s="172" t="str">
        <f>IF(B125="","",VLOOKUP($B125,SG名簿!$A$1:$D$400,2))</f>
        <v>仲野　真実</v>
      </c>
      <c r="D125" s="173" t="str">
        <f>IF(C125="","",VLOOKUP($B125,SG名簿!$A$1:$D$400,4))</f>
        <v>（鳥屋野）</v>
      </c>
      <c r="E125" s="109"/>
      <c r="F125" s="116"/>
      <c r="G125" s="109"/>
      <c r="H125" s="109"/>
      <c r="I125" s="43"/>
      <c r="K125" s="39"/>
      <c r="L125" s="59"/>
      <c r="M125" s="39"/>
      <c r="N125" s="65"/>
      <c r="O125" s="106"/>
      <c r="P125" s="48"/>
      <c r="Q125" s="43"/>
      <c r="R125" s="43"/>
      <c r="S125" s="43"/>
      <c r="T125" s="141"/>
      <c r="U125" s="39"/>
      <c r="V125" s="39"/>
      <c r="W125" s="63"/>
      <c r="X125" s="127"/>
      <c r="Y125" s="64"/>
      <c r="Z125" s="40"/>
      <c r="AA125" s="62"/>
      <c r="AB125" s="44"/>
      <c r="AC125" s="116"/>
      <c r="AD125" s="116"/>
      <c r="AE125" s="116"/>
      <c r="AF125" s="136"/>
      <c r="AG125" s="195" t="str">
        <f>IF(AH125="","",VLOOKUP($AI125,SG名簿!$A$1:$D$400,2))</f>
        <v>風間瑠菜</v>
      </c>
      <c r="AH125" s="173" t="str">
        <f>IF(AI125="","",VLOOKUP($AI125,SG名簿!$A$1:$D$400,4))</f>
        <v>（内野）</v>
      </c>
      <c r="AI125" s="178">
        <v>2721</v>
      </c>
      <c r="AJ125" s="172">
        <v>75</v>
      </c>
    </row>
    <row r="126" spans="1:36" ht="14.25" customHeight="1" thickTop="1" x14ac:dyDescent="0.15">
      <c r="A126" s="172"/>
      <c r="B126" s="178"/>
      <c r="C126" s="172"/>
      <c r="D126" s="173"/>
      <c r="E126" s="39"/>
      <c r="F126" s="40"/>
      <c r="G126" s="39"/>
      <c r="H126" s="39"/>
      <c r="I126" s="106"/>
      <c r="J126" s="65"/>
      <c r="K126" s="39"/>
      <c r="L126" s="59"/>
      <c r="M126" s="39"/>
      <c r="N126" s="65"/>
      <c r="O126" s="106"/>
      <c r="P126" s="48"/>
      <c r="Q126" s="43"/>
      <c r="R126" s="43"/>
      <c r="S126" s="43"/>
      <c r="T126" s="141"/>
      <c r="U126" s="39"/>
      <c r="V126" s="39"/>
      <c r="W126" s="63"/>
      <c r="X126" s="127"/>
      <c r="Y126" s="64"/>
      <c r="Z126" s="40"/>
      <c r="AA126" s="64"/>
      <c r="AB126" s="125"/>
      <c r="AC126" s="40"/>
      <c r="AD126" s="40"/>
      <c r="AE126" s="40"/>
      <c r="AF126" s="103"/>
      <c r="AG126" s="195"/>
      <c r="AH126" s="173"/>
      <c r="AI126" s="178"/>
      <c r="AJ126" s="172"/>
    </row>
    <row r="127" spans="1:36" ht="14.25" customHeight="1" x14ac:dyDescent="0.15">
      <c r="B127" s="7"/>
      <c r="C127" s="62"/>
      <c r="D127" s="60"/>
      <c r="E127" s="39"/>
      <c r="F127" s="39"/>
      <c r="G127" s="39"/>
      <c r="H127" s="39"/>
      <c r="I127" s="202">
        <v>2</v>
      </c>
      <c r="J127" s="65"/>
      <c r="K127" s="39"/>
      <c r="L127" s="59"/>
      <c r="M127" s="39"/>
      <c r="N127" s="65"/>
      <c r="O127" s="106"/>
      <c r="P127" s="48"/>
      <c r="Q127" s="43"/>
      <c r="R127" s="43"/>
      <c r="S127" s="43"/>
      <c r="T127" s="141"/>
      <c r="U127" s="39"/>
      <c r="V127" s="39"/>
      <c r="W127" s="63"/>
      <c r="X127" s="127"/>
      <c r="Y127" s="64"/>
      <c r="Z127" s="40"/>
      <c r="AA127" s="64"/>
      <c r="AB127" s="183">
        <v>2</v>
      </c>
      <c r="AC127" s="40"/>
      <c r="AD127" s="40"/>
      <c r="AE127" s="40"/>
      <c r="AF127" s="40"/>
      <c r="AI127" s="7"/>
    </row>
    <row r="128" spans="1:36" ht="14.25" customHeight="1" thickBot="1" x14ac:dyDescent="0.2">
      <c r="B128" s="7"/>
      <c r="C128" s="62"/>
      <c r="D128" s="60"/>
      <c r="E128" s="39"/>
      <c r="F128" s="39"/>
      <c r="G128" s="89"/>
      <c r="H128" s="169">
        <v>38</v>
      </c>
      <c r="I128" s="204"/>
      <c r="J128" s="108"/>
      <c r="K128" s="39"/>
      <c r="L128" s="59"/>
      <c r="M128" s="39"/>
      <c r="N128" s="65"/>
      <c r="O128" s="106"/>
      <c r="P128" s="48"/>
      <c r="Q128" s="43"/>
      <c r="R128" s="43"/>
      <c r="S128" s="43"/>
      <c r="T128" s="141"/>
      <c r="U128" s="39"/>
      <c r="V128" s="39"/>
      <c r="W128" s="63"/>
      <c r="X128" s="127"/>
      <c r="Y128" s="64"/>
      <c r="Z128" s="40"/>
      <c r="AA128" s="126"/>
      <c r="AB128" s="185"/>
      <c r="AC128" s="196">
        <v>54</v>
      </c>
      <c r="AD128" s="90"/>
      <c r="AE128" s="40"/>
      <c r="AF128" s="40"/>
    </row>
    <row r="129" spans="1:36" ht="14.25" customHeight="1" thickTop="1" thickBot="1" x14ac:dyDescent="0.2">
      <c r="A129" s="172">
        <v>30</v>
      </c>
      <c r="B129" s="178">
        <v>2023</v>
      </c>
      <c r="C129" s="172" t="str">
        <f>IF(B129="","",VLOOKUP($B129,SG名簿!$A$1:$D$400,2))</f>
        <v>川端華乃</v>
      </c>
      <c r="D129" s="173" t="str">
        <f>IF(C129="","",VLOOKUP($B129,SG名簿!$A$1:$D$400,4))</f>
        <v>（曽野木）</v>
      </c>
      <c r="E129" s="109"/>
      <c r="F129" s="109"/>
      <c r="G129" s="39"/>
      <c r="H129" s="168"/>
      <c r="I129" s="203">
        <v>0</v>
      </c>
      <c r="J129" s="59"/>
      <c r="K129" s="39"/>
      <c r="L129" s="59"/>
      <c r="M129" s="39"/>
      <c r="N129" s="65"/>
      <c r="O129" s="106"/>
      <c r="P129" s="48"/>
      <c r="Q129" s="43"/>
      <c r="R129" s="43"/>
      <c r="S129" s="43"/>
      <c r="T129" s="141"/>
      <c r="U129" s="39"/>
      <c r="V129" s="39"/>
      <c r="W129" s="63"/>
      <c r="X129" s="127"/>
      <c r="Y129" s="64"/>
      <c r="Z129" s="40"/>
      <c r="AA129" s="63"/>
      <c r="AB129" s="186">
        <v>0</v>
      </c>
      <c r="AC129" s="197"/>
      <c r="AD129" s="40"/>
      <c r="AE129" s="50"/>
      <c r="AF129" s="40"/>
      <c r="AG129" s="195" t="str">
        <f>IF(AH129="","",VLOOKUP($AI129,SG名簿!$A$1:$D$400,2))</f>
        <v>大屋那津子</v>
      </c>
      <c r="AH129" s="173" t="str">
        <f>IF(AI129="","",VLOOKUP($AI129,SG名簿!$A$1:$D$400,4))</f>
        <v>（金井）</v>
      </c>
      <c r="AI129" s="178">
        <v>1324</v>
      </c>
      <c r="AJ129" s="172">
        <v>76</v>
      </c>
    </row>
    <row r="130" spans="1:36" ht="14.25" customHeight="1" thickTop="1" x14ac:dyDescent="0.15">
      <c r="A130" s="172"/>
      <c r="B130" s="178"/>
      <c r="C130" s="172"/>
      <c r="D130" s="173"/>
      <c r="E130" s="39"/>
      <c r="F130" s="39"/>
      <c r="G130" s="202">
        <v>2</v>
      </c>
      <c r="H130" s="48"/>
      <c r="I130" s="199"/>
      <c r="J130" s="59"/>
      <c r="K130" s="39"/>
      <c r="L130" s="59"/>
      <c r="M130" s="39"/>
      <c r="N130" s="65"/>
      <c r="O130" s="106"/>
      <c r="P130" s="48"/>
      <c r="Q130" s="43"/>
      <c r="R130" s="43"/>
      <c r="S130" s="43"/>
      <c r="T130" s="141"/>
      <c r="U130" s="39"/>
      <c r="V130" s="39"/>
      <c r="W130" s="63"/>
      <c r="X130" s="127"/>
      <c r="Y130" s="64"/>
      <c r="Z130" s="40"/>
      <c r="AA130" s="63"/>
      <c r="AB130" s="180"/>
      <c r="AC130" s="49"/>
      <c r="AD130" s="180">
        <v>0</v>
      </c>
      <c r="AE130" s="45"/>
      <c r="AF130" s="46"/>
      <c r="AG130" s="195"/>
      <c r="AH130" s="173"/>
      <c r="AI130" s="178"/>
      <c r="AJ130" s="172"/>
    </row>
    <row r="131" spans="1:36" ht="14.25" customHeight="1" thickBot="1" x14ac:dyDescent="0.2">
      <c r="B131" s="7"/>
      <c r="C131" s="62"/>
      <c r="D131" s="60"/>
      <c r="E131" s="89"/>
      <c r="F131" s="169">
        <v>9</v>
      </c>
      <c r="G131" s="204"/>
      <c r="H131" s="121"/>
      <c r="I131" s="39"/>
      <c r="J131" s="59"/>
      <c r="K131" s="39"/>
      <c r="L131" s="59"/>
      <c r="M131" s="39"/>
      <c r="N131" s="65"/>
      <c r="O131" s="106"/>
      <c r="P131" s="48"/>
      <c r="Q131" s="43"/>
      <c r="R131" s="43"/>
      <c r="S131" s="43"/>
      <c r="T131" s="141"/>
      <c r="U131" s="39"/>
      <c r="V131" s="39"/>
      <c r="W131" s="63"/>
      <c r="X131" s="127"/>
      <c r="Y131" s="64"/>
      <c r="Z131" s="40"/>
      <c r="AA131" s="63"/>
      <c r="AB131" s="40"/>
      <c r="AC131" s="49"/>
      <c r="AD131" s="181"/>
      <c r="AE131" s="197">
        <v>23</v>
      </c>
      <c r="AF131" s="90"/>
    </row>
    <row r="132" spans="1:36" ht="14.25" customHeight="1" thickTop="1" x14ac:dyDescent="0.15">
      <c r="B132" s="7"/>
      <c r="C132" s="62"/>
      <c r="D132" s="60"/>
      <c r="E132" s="39"/>
      <c r="F132" s="168"/>
      <c r="G132" s="203">
        <v>1</v>
      </c>
      <c r="H132" s="43"/>
      <c r="I132" s="39"/>
      <c r="J132" s="59"/>
      <c r="K132" s="39"/>
      <c r="L132" s="59"/>
      <c r="M132" s="39"/>
      <c r="N132" s="65"/>
      <c r="O132" s="106"/>
      <c r="P132" s="48"/>
      <c r="Q132" s="43"/>
      <c r="R132" s="43"/>
      <c r="S132" s="43"/>
      <c r="T132" s="141"/>
      <c r="U132" s="39"/>
      <c r="V132" s="39"/>
      <c r="W132" s="63"/>
      <c r="X132" s="127"/>
      <c r="Y132" s="64"/>
      <c r="Z132" s="40"/>
      <c r="AA132" s="63"/>
      <c r="AB132" s="40"/>
      <c r="AC132" s="114"/>
      <c r="AD132" s="182">
        <v>2</v>
      </c>
      <c r="AE132" s="196"/>
      <c r="AF132" s="47"/>
    </row>
    <row r="133" spans="1:36" ht="14.25" customHeight="1" thickBot="1" x14ac:dyDescent="0.2">
      <c r="A133" s="172">
        <v>31</v>
      </c>
      <c r="B133" s="178">
        <v>2624</v>
      </c>
      <c r="C133" s="172" t="str">
        <f>IF(B133="","",VLOOKUP($B133,SG名簿!$A$1:$D$400,2))</f>
        <v>多賀　千夏</v>
      </c>
      <c r="D133" s="173" t="str">
        <f>IF(C133="","",VLOOKUP($B133,SG名簿!$A$1:$D$400,4))</f>
        <v>（岩室）</v>
      </c>
      <c r="E133" s="51"/>
      <c r="F133" s="52"/>
      <c r="G133" s="199"/>
      <c r="H133" s="43"/>
      <c r="I133" s="39"/>
      <c r="J133" s="59"/>
      <c r="K133" s="199">
        <v>0</v>
      </c>
      <c r="L133" s="59"/>
      <c r="M133" s="39"/>
      <c r="N133" s="65"/>
      <c r="O133" s="106"/>
      <c r="P133" s="48"/>
      <c r="Q133" s="43"/>
      <c r="R133" s="43"/>
      <c r="S133" s="43"/>
      <c r="T133" s="141"/>
      <c r="U133" s="39"/>
      <c r="V133" s="39"/>
      <c r="W133" s="63"/>
      <c r="X133" s="127"/>
      <c r="Y133" s="64"/>
      <c r="Z133" s="180">
        <v>0</v>
      </c>
      <c r="AA133" s="63"/>
      <c r="AB133" s="40"/>
      <c r="AC133" s="40"/>
      <c r="AD133" s="183"/>
      <c r="AE133" s="40"/>
      <c r="AF133" s="40"/>
      <c r="AG133" s="195" t="str">
        <f>IF(AH133="","",VLOOKUP($AI133,SG名簿!$A$1:$D$400,2))</f>
        <v>井藤　有希</v>
      </c>
      <c r="AH133" s="173" t="str">
        <f>IF(AI133="","",VLOOKUP($AI133,SG名簿!$A$1:$D$400,4))</f>
        <v>（鳥屋野）</v>
      </c>
      <c r="AI133" s="178">
        <v>3322</v>
      </c>
      <c r="AJ133" s="172">
        <v>77</v>
      </c>
    </row>
    <row r="134" spans="1:36" ht="14.25" customHeight="1" thickTop="1" thickBot="1" x14ac:dyDescent="0.2">
      <c r="A134" s="172"/>
      <c r="B134" s="178"/>
      <c r="C134" s="172"/>
      <c r="D134" s="173"/>
      <c r="E134" s="39"/>
      <c r="F134" s="39"/>
      <c r="G134" s="39"/>
      <c r="H134" s="43"/>
      <c r="I134" s="89"/>
      <c r="J134" s="168">
        <v>65</v>
      </c>
      <c r="K134" s="200"/>
      <c r="L134" s="59"/>
      <c r="M134" s="39"/>
      <c r="N134" s="65"/>
      <c r="O134" s="106"/>
      <c r="P134" s="48"/>
      <c r="Q134" s="43"/>
      <c r="R134" s="43"/>
      <c r="S134" s="43"/>
      <c r="T134" s="141"/>
      <c r="U134" s="39"/>
      <c r="V134" s="39"/>
      <c r="W134" s="63"/>
      <c r="X134" s="127"/>
      <c r="Y134" s="64"/>
      <c r="Z134" s="181"/>
      <c r="AA134" s="171">
        <v>73</v>
      </c>
      <c r="AB134" s="92"/>
      <c r="AC134" s="44"/>
      <c r="AD134" s="44"/>
      <c r="AE134" s="114"/>
      <c r="AF134" s="114"/>
      <c r="AG134" s="195"/>
      <c r="AH134" s="173"/>
      <c r="AI134" s="178"/>
      <c r="AJ134" s="172"/>
    </row>
    <row r="135" spans="1:36" ht="14.25" customHeight="1" thickTop="1" thickBot="1" x14ac:dyDescent="0.2">
      <c r="A135" s="172">
        <v>32</v>
      </c>
      <c r="B135" s="178">
        <v>2522</v>
      </c>
      <c r="C135" s="172" t="str">
        <f>IF(B135="","",VLOOKUP($B135,SG名簿!$A$1:$D$400,2))</f>
        <v>楚山　紗月</v>
      </c>
      <c r="D135" s="173" t="str">
        <f>IF(C135="","",VLOOKUP($B135,SG名簿!$A$1:$D$400,4))</f>
        <v>（五十嵐）</v>
      </c>
      <c r="E135" s="43"/>
      <c r="F135" s="43"/>
      <c r="G135" s="43"/>
      <c r="H135" s="43"/>
      <c r="I135" s="39"/>
      <c r="J135" s="169"/>
      <c r="K135" s="201">
        <v>2</v>
      </c>
      <c r="L135" s="115"/>
      <c r="M135" s="39"/>
      <c r="N135" s="65"/>
      <c r="O135" s="106"/>
      <c r="P135" s="48"/>
      <c r="Q135" s="43"/>
      <c r="R135" s="43"/>
      <c r="S135" s="43"/>
      <c r="T135" s="141"/>
      <c r="U135" s="39"/>
      <c r="V135" s="39"/>
      <c r="W135" s="63"/>
      <c r="X135" s="40"/>
      <c r="Y135" s="129"/>
      <c r="Z135" s="182">
        <v>2</v>
      </c>
      <c r="AA135" s="169"/>
      <c r="AB135" s="40"/>
      <c r="AC135" s="44"/>
      <c r="AD135" s="44"/>
      <c r="AE135" s="116"/>
      <c r="AF135" s="116"/>
      <c r="AG135" s="195" t="str">
        <f>IF(AH135="","",VLOOKUP($AI135,SG名簿!$A$1:$D$400,2))</f>
        <v>土屋　孝奈</v>
      </c>
      <c r="AH135" s="173" t="str">
        <f>IF(AI135="","",VLOOKUP($AI135,SG名簿!$A$1:$D$400,4))</f>
        <v>（坂井輪）</v>
      </c>
      <c r="AI135" s="178">
        <v>3122</v>
      </c>
      <c r="AJ135" s="172">
        <v>78</v>
      </c>
    </row>
    <row r="136" spans="1:36" ht="14.25" customHeight="1" thickTop="1" x14ac:dyDescent="0.15">
      <c r="A136" s="172"/>
      <c r="B136" s="178"/>
      <c r="C136" s="172"/>
      <c r="D136" s="173"/>
      <c r="E136" s="41"/>
      <c r="F136" s="42"/>
      <c r="G136" s="39"/>
      <c r="H136" s="43"/>
      <c r="I136" s="39"/>
      <c r="J136" s="65"/>
      <c r="K136" s="202"/>
      <c r="L136" s="65"/>
      <c r="M136" s="39"/>
      <c r="N136" s="65"/>
      <c r="O136" s="106"/>
      <c r="P136" s="48"/>
      <c r="Q136" s="43"/>
      <c r="R136" s="43"/>
      <c r="S136" s="43"/>
      <c r="T136" s="141"/>
      <c r="U136" s="39"/>
      <c r="V136" s="39"/>
      <c r="W136" s="63"/>
      <c r="X136" s="40"/>
      <c r="Y136" s="64"/>
      <c r="Z136" s="183"/>
      <c r="AA136" s="64"/>
      <c r="AB136" s="40"/>
      <c r="AC136" s="40"/>
      <c r="AD136" s="183">
        <v>2</v>
      </c>
      <c r="AE136" s="40"/>
      <c r="AF136" s="40"/>
      <c r="AG136" s="195"/>
      <c r="AH136" s="173"/>
      <c r="AI136" s="178"/>
      <c r="AJ136" s="172"/>
    </row>
    <row r="137" spans="1:36" ht="14.25" customHeight="1" thickBot="1" x14ac:dyDescent="0.2">
      <c r="B137" s="7"/>
      <c r="C137" s="62"/>
      <c r="D137" s="60"/>
      <c r="E137" s="184" t="s">
        <v>474</v>
      </c>
      <c r="F137" s="168">
        <v>10</v>
      </c>
      <c r="G137" s="39"/>
      <c r="H137" s="43"/>
      <c r="I137" s="39"/>
      <c r="J137" s="65"/>
      <c r="K137" s="106"/>
      <c r="L137" s="65"/>
      <c r="M137" s="39"/>
      <c r="N137" s="65"/>
      <c r="O137" s="106"/>
      <c r="P137" s="48"/>
      <c r="Q137" s="43"/>
      <c r="R137" s="43"/>
      <c r="S137" s="43"/>
      <c r="T137" s="141"/>
      <c r="U137" s="39"/>
      <c r="V137" s="39"/>
      <c r="W137" s="63"/>
      <c r="X137" s="40"/>
      <c r="Y137" s="64"/>
      <c r="Z137" s="125"/>
      <c r="AA137" s="64"/>
      <c r="AB137" s="40"/>
      <c r="AC137" s="116"/>
      <c r="AD137" s="185"/>
      <c r="AE137" s="196">
        <v>24</v>
      </c>
      <c r="AF137" s="90"/>
    </row>
    <row r="138" spans="1:36" ht="14.25" customHeight="1" thickTop="1" x14ac:dyDescent="0.15">
      <c r="B138" s="7"/>
      <c r="C138" s="62"/>
      <c r="D138" s="60"/>
      <c r="E138" s="184"/>
      <c r="F138" s="169"/>
      <c r="G138" s="113"/>
      <c r="H138" s="120"/>
      <c r="I138" s="39"/>
      <c r="J138" s="65"/>
      <c r="K138" s="106"/>
      <c r="L138" s="65"/>
      <c r="M138" s="39"/>
      <c r="N138" s="65"/>
      <c r="O138" s="106"/>
      <c r="P138" s="48"/>
      <c r="Q138" s="43"/>
      <c r="R138" s="43"/>
      <c r="S138" s="43"/>
      <c r="T138" s="141"/>
      <c r="U138" s="39"/>
      <c r="V138" s="39"/>
      <c r="W138" s="63"/>
      <c r="X138" s="40"/>
      <c r="Y138" s="64"/>
      <c r="Z138" s="125"/>
      <c r="AA138" s="64"/>
      <c r="AB138" s="40"/>
      <c r="AC138" s="49"/>
      <c r="AD138" s="186">
        <v>0</v>
      </c>
      <c r="AE138" s="197"/>
      <c r="AF138" s="47"/>
    </row>
    <row r="139" spans="1:36" ht="14.25" customHeight="1" thickBot="1" x14ac:dyDescent="0.2">
      <c r="A139" s="172">
        <v>33</v>
      </c>
      <c r="B139" s="178">
        <v>1723</v>
      </c>
      <c r="C139" s="172" t="str">
        <f>IF(B139="","",VLOOKUP($B139,SG名簿!$A$1:$D$400,2))</f>
        <v>木村菜々</v>
      </c>
      <c r="D139" s="173" t="str">
        <f>IF(C139="","",VLOOKUP($B139,SG名簿!$A$1:$D$400,4))</f>
        <v>（亀田）</v>
      </c>
      <c r="E139" s="39"/>
      <c r="F139" s="39"/>
      <c r="G139" s="106"/>
      <c r="H139" s="48"/>
      <c r="I139" s="199">
        <v>0</v>
      </c>
      <c r="J139" s="65"/>
      <c r="K139" s="106"/>
      <c r="L139" s="65"/>
      <c r="M139" s="39"/>
      <c r="N139" s="65"/>
      <c r="O139" s="106"/>
      <c r="P139" s="48"/>
      <c r="Q139" s="43"/>
      <c r="R139" s="43"/>
      <c r="S139" s="43"/>
      <c r="T139" s="141"/>
      <c r="U139" s="39"/>
      <c r="V139" s="39"/>
      <c r="W139" s="63"/>
      <c r="X139" s="40"/>
      <c r="Y139" s="64"/>
      <c r="Z139" s="125"/>
      <c r="AA139" s="64"/>
      <c r="AB139" s="180">
        <v>0</v>
      </c>
      <c r="AC139" s="49"/>
      <c r="AD139" s="180"/>
      <c r="AE139" s="49"/>
      <c r="AF139" s="40"/>
      <c r="AG139" s="195" t="str">
        <f>IF(AH139="","",VLOOKUP($AI139,SG名簿!$A$1:$D$400,2))</f>
        <v>佐々木　優衣</v>
      </c>
      <c r="AH139" s="173" t="str">
        <f>IF(AI139="","",VLOOKUP($AI139,SG名簿!$A$1:$D$400,4))</f>
        <v>（亀田西）</v>
      </c>
      <c r="AI139" s="178">
        <v>1823</v>
      </c>
      <c r="AJ139" s="172">
        <v>79</v>
      </c>
    </row>
    <row r="140" spans="1:36" ht="14.25" customHeight="1" thickTop="1" thickBot="1" x14ac:dyDescent="0.2">
      <c r="A140" s="172"/>
      <c r="B140" s="178"/>
      <c r="C140" s="172"/>
      <c r="D140" s="173"/>
      <c r="E140" s="112"/>
      <c r="F140" s="112"/>
      <c r="G140" s="89"/>
      <c r="H140" s="168">
        <v>39</v>
      </c>
      <c r="I140" s="200"/>
      <c r="J140" s="65"/>
      <c r="K140" s="106"/>
      <c r="L140" s="65"/>
      <c r="M140" s="39"/>
      <c r="N140" s="65"/>
      <c r="O140" s="106"/>
      <c r="P140" s="48"/>
      <c r="Q140" s="43"/>
      <c r="R140" s="43"/>
      <c r="S140" s="43"/>
      <c r="T140" s="141"/>
      <c r="U140" s="39"/>
      <c r="V140" s="39"/>
      <c r="W140" s="63"/>
      <c r="X140" s="40"/>
      <c r="Y140" s="64"/>
      <c r="Z140" s="125"/>
      <c r="AA140" s="64"/>
      <c r="AB140" s="181"/>
      <c r="AC140" s="171">
        <v>55</v>
      </c>
      <c r="AD140" s="92"/>
      <c r="AE140" s="46"/>
      <c r="AF140" s="46"/>
      <c r="AG140" s="195"/>
      <c r="AH140" s="173"/>
      <c r="AI140" s="178"/>
      <c r="AJ140" s="172"/>
    </row>
    <row r="141" spans="1:36" ht="14.25" customHeight="1" thickTop="1" x14ac:dyDescent="0.15">
      <c r="B141" s="7"/>
      <c r="C141" s="62"/>
      <c r="D141" s="60"/>
      <c r="E141" s="39"/>
      <c r="F141" s="39"/>
      <c r="G141" s="39"/>
      <c r="H141" s="169"/>
      <c r="I141" s="201">
        <v>2</v>
      </c>
      <c r="J141" s="115"/>
      <c r="K141" s="43"/>
      <c r="M141" s="39"/>
      <c r="N141" s="65"/>
      <c r="O141" s="106"/>
      <c r="P141" s="48"/>
      <c r="Q141" s="43"/>
      <c r="R141" s="43"/>
      <c r="S141" s="43"/>
      <c r="T141" s="141"/>
      <c r="U141" s="39"/>
      <c r="V141" s="39"/>
      <c r="W141" s="63"/>
      <c r="X141" s="40"/>
      <c r="Y141" s="62"/>
      <c r="Z141" s="44"/>
      <c r="AA141" s="129"/>
      <c r="AB141" s="182">
        <v>2</v>
      </c>
      <c r="AC141" s="169"/>
      <c r="AD141" s="47"/>
      <c r="AE141" s="40"/>
      <c r="AF141" s="40"/>
    </row>
    <row r="142" spans="1:36" ht="14.25" customHeight="1" x14ac:dyDescent="0.15">
      <c r="E142" s="39"/>
      <c r="F142" s="39"/>
      <c r="G142" s="39"/>
      <c r="H142" s="39"/>
      <c r="I142" s="202"/>
      <c r="J142" s="65"/>
      <c r="K142" s="43"/>
      <c r="M142" s="39"/>
      <c r="N142" s="65"/>
      <c r="O142" s="106"/>
      <c r="P142" s="48"/>
      <c r="Q142" s="43"/>
      <c r="R142" s="43"/>
      <c r="S142" s="43"/>
      <c r="T142" s="141"/>
      <c r="U142" s="39"/>
      <c r="V142" s="39"/>
      <c r="W142" s="63"/>
      <c r="X142" s="40"/>
      <c r="Y142" s="62"/>
      <c r="Z142" s="44"/>
      <c r="AA142" s="64"/>
      <c r="AB142" s="183"/>
      <c r="AC142" s="40"/>
      <c r="AD142" s="40"/>
      <c r="AE142" s="40"/>
      <c r="AF142" s="40"/>
    </row>
    <row r="143" spans="1:36" ht="14.25" customHeight="1" thickBot="1" x14ac:dyDescent="0.2">
      <c r="A143" s="172">
        <v>34</v>
      </c>
      <c r="B143" s="178">
        <v>3924</v>
      </c>
      <c r="C143" s="172" t="str">
        <f>IF(B143="","",VLOOKUP($B143,SG名簿!$A$1:$D$400,2))</f>
        <v>榎本唯</v>
      </c>
      <c r="D143" s="173" t="str">
        <f>IF(C143="","",VLOOKUP($B143,SG名簿!$A$1:$D$400,4))</f>
        <v>（豊栄J）</v>
      </c>
      <c r="E143" s="39"/>
      <c r="F143" s="40"/>
      <c r="G143" s="39"/>
      <c r="H143" s="39"/>
      <c r="I143" s="106"/>
      <c r="J143" s="65"/>
      <c r="K143" s="43"/>
      <c r="M143" s="39"/>
      <c r="N143" s="65"/>
      <c r="O143" s="106"/>
      <c r="P143" s="48"/>
      <c r="Q143" s="43"/>
      <c r="R143" s="43"/>
      <c r="S143" s="43"/>
      <c r="T143" s="141"/>
      <c r="U143" s="39"/>
      <c r="V143" s="39"/>
      <c r="W143" s="63"/>
      <c r="X143" s="40"/>
      <c r="Y143" s="62"/>
      <c r="Z143" s="44"/>
      <c r="AA143" s="64"/>
      <c r="AB143" s="125"/>
      <c r="AC143" s="40"/>
      <c r="AD143" s="40"/>
      <c r="AE143" s="40"/>
      <c r="AF143" s="103"/>
      <c r="AG143" s="195" t="str">
        <f>IF(AH143="","",VLOOKUP($AI143,SG名簿!$A$1:$D$400,2))</f>
        <v>吉田優亜</v>
      </c>
      <c r="AH143" s="173" t="str">
        <f>IF(AI143="","",VLOOKUP($AI143,SG名簿!$A$1:$D$400,4))</f>
        <v>（豊栄J）</v>
      </c>
      <c r="AI143" s="178">
        <v>3923</v>
      </c>
      <c r="AJ143" s="172">
        <v>80</v>
      </c>
    </row>
    <row r="144" spans="1:36" ht="14.25" customHeight="1" thickTop="1" x14ac:dyDescent="0.15">
      <c r="A144" s="172"/>
      <c r="B144" s="178"/>
      <c r="C144" s="172"/>
      <c r="D144" s="173"/>
      <c r="E144" s="112"/>
      <c r="F144" s="114"/>
      <c r="G144" s="112"/>
      <c r="H144" s="112"/>
      <c r="I144" s="43"/>
      <c r="K144" s="43"/>
      <c r="M144" s="39"/>
      <c r="N144" s="65"/>
      <c r="O144" s="106"/>
      <c r="P144" s="48"/>
      <c r="Q144" s="43"/>
      <c r="R144" s="43"/>
      <c r="S144" s="43"/>
      <c r="T144" s="141"/>
      <c r="U144" s="39"/>
      <c r="V144" s="39"/>
      <c r="W144" s="63"/>
      <c r="X144" s="40"/>
      <c r="Y144" s="62"/>
      <c r="Z144" s="44"/>
      <c r="AA144" s="62"/>
      <c r="AB144" s="44"/>
      <c r="AC144" s="114"/>
      <c r="AD144" s="114"/>
      <c r="AE144" s="114"/>
      <c r="AF144" s="124"/>
      <c r="AG144" s="195"/>
      <c r="AH144" s="173"/>
      <c r="AI144" s="178"/>
      <c r="AJ144" s="172"/>
    </row>
    <row r="145" spans="1:36" ht="14.25" customHeight="1" x14ac:dyDescent="0.15">
      <c r="B145" s="7"/>
      <c r="C145" s="62"/>
      <c r="D145" s="60"/>
      <c r="E145" s="39"/>
      <c r="F145" s="39"/>
      <c r="G145" s="39"/>
      <c r="H145" s="39"/>
      <c r="I145" s="43"/>
      <c r="K145" s="43"/>
      <c r="M145" s="39"/>
      <c r="N145" s="65"/>
      <c r="O145" s="202">
        <v>2</v>
      </c>
      <c r="P145" s="48"/>
      <c r="Q145" s="43"/>
      <c r="R145" s="43"/>
      <c r="S145" s="43"/>
      <c r="T145" s="141"/>
      <c r="U145" s="39"/>
      <c r="V145" s="39"/>
      <c r="W145" s="63"/>
      <c r="X145" s="40"/>
      <c r="Y145" s="62"/>
      <c r="Z145" s="44"/>
      <c r="AA145" s="62"/>
      <c r="AB145" s="44"/>
      <c r="AC145" s="40"/>
      <c r="AD145" s="40"/>
      <c r="AE145" s="40"/>
      <c r="AF145" s="40"/>
      <c r="AG145" s="71"/>
      <c r="AH145" s="82"/>
      <c r="AI145" s="13"/>
    </row>
    <row r="146" spans="1:36" ht="14.25" customHeight="1" thickBot="1" x14ac:dyDescent="0.2">
      <c r="B146" s="7"/>
      <c r="C146" s="62"/>
      <c r="D146" s="60"/>
      <c r="E146" s="39"/>
      <c r="F146" s="39"/>
      <c r="G146" s="39"/>
      <c r="H146" s="39"/>
      <c r="I146" s="43"/>
      <c r="K146" s="43"/>
      <c r="L146" s="101"/>
      <c r="M146" s="39"/>
      <c r="N146" s="169">
        <v>85</v>
      </c>
      <c r="O146" s="204"/>
      <c r="P146" s="121"/>
      <c r="Q146" s="43"/>
      <c r="R146" s="43"/>
      <c r="S146" s="43"/>
      <c r="T146" s="141"/>
      <c r="U146" s="39"/>
      <c r="V146" s="39"/>
      <c r="W146" s="171">
        <v>87</v>
      </c>
      <c r="X146" s="92" t="s">
        <v>478</v>
      </c>
      <c r="Y146" s="62"/>
      <c r="Z146" s="44"/>
      <c r="AA146" s="62"/>
      <c r="AB146" s="44"/>
      <c r="AC146" s="44"/>
      <c r="AD146" s="44"/>
      <c r="AE146" s="44"/>
      <c r="AF146" s="44"/>
    </row>
    <row r="147" spans="1:36" ht="14.25" customHeight="1" thickTop="1" x14ac:dyDescent="0.15">
      <c r="B147" s="7"/>
      <c r="C147" s="62"/>
      <c r="D147" s="60"/>
      <c r="E147" s="39"/>
      <c r="F147" s="39"/>
      <c r="G147" s="39"/>
      <c r="H147" s="39"/>
      <c r="I147" s="43"/>
      <c r="K147" s="43"/>
      <c r="M147" s="39"/>
      <c r="N147" s="168"/>
      <c r="O147" s="203">
        <v>1</v>
      </c>
      <c r="P147" s="43"/>
      <c r="Q147" s="43"/>
      <c r="R147" s="43"/>
      <c r="S147" s="43"/>
      <c r="T147" s="43"/>
      <c r="U147" s="112"/>
      <c r="V147" s="119"/>
      <c r="W147" s="169"/>
      <c r="X147" s="40"/>
      <c r="Y147" s="62"/>
      <c r="Z147" s="44"/>
      <c r="AA147" s="62"/>
      <c r="AB147" s="44"/>
      <c r="AC147" s="44"/>
      <c r="AD147" s="44"/>
      <c r="AE147" s="44"/>
      <c r="AF147" s="44"/>
    </row>
    <row r="148" spans="1:36" ht="14.25" customHeight="1" x14ac:dyDescent="0.15">
      <c r="B148" s="7"/>
      <c r="C148" s="62"/>
      <c r="D148" s="60"/>
      <c r="E148" s="39"/>
      <c r="F148" s="39"/>
      <c r="G148" s="39"/>
      <c r="H148" s="39"/>
      <c r="I148" s="43"/>
      <c r="K148" s="43"/>
      <c r="M148" s="39"/>
      <c r="N148" s="59"/>
      <c r="O148" s="199"/>
      <c r="P148" s="43"/>
      <c r="Q148" s="43"/>
      <c r="R148" s="43"/>
      <c r="S148" s="43"/>
      <c r="T148" s="43"/>
      <c r="U148" s="39"/>
      <c r="V148" s="110"/>
      <c r="W148" s="64"/>
      <c r="X148" s="40"/>
      <c r="Y148" s="62"/>
      <c r="Z148" s="44"/>
      <c r="AA148" s="62"/>
      <c r="AB148" s="44"/>
      <c r="AC148" s="40"/>
      <c r="AD148" s="40"/>
      <c r="AE148" s="40"/>
      <c r="AF148" s="40"/>
      <c r="AG148" s="71"/>
      <c r="AH148" s="82"/>
      <c r="AI148" s="13"/>
    </row>
    <row r="149" spans="1:36" ht="14.25" customHeight="1" thickBot="1" x14ac:dyDescent="0.2">
      <c r="A149" s="172">
        <v>35</v>
      </c>
      <c r="B149" s="178">
        <v>1121</v>
      </c>
      <c r="C149" s="172" t="str">
        <f>IF(B149="","",VLOOKUP($B149,SG名簿!$A$1:$D$400,2))</f>
        <v>吉田　亜美</v>
      </c>
      <c r="D149" s="173" t="str">
        <f>IF(C149="","",VLOOKUP($B149,SG名簿!$A$1:$D$400,4))</f>
        <v>（燕）</v>
      </c>
      <c r="E149" s="109"/>
      <c r="F149" s="116"/>
      <c r="G149" s="109"/>
      <c r="H149" s="109"/>
      <c r="I149" s="43"/>
      <c r="K149" s="43"/>
      <c r="M149" s="39"/>
      <c r="N149" s="59"/>
      <c r="O149" s="43"/>
      <c r="P149" s="43"/>
      <c r="Q149" s="43"/>
      <c r="R149" s="43"/>
      <c r="S149" s="43"/>
      <c r="T149" s="43"/>
      <c r="U149" s="39"/>
      <c r="V149" s="110"/>
      <c r="W149" s="64"/>
      <c r="X149" s="40"/>
      <c r="Y149" s="62"/>
      <c r="Z149" s="44"/>
      <c r="AA149" s="62"/>
      <c r="AB149" s="44"/>
      <c r="AC149" s="44"/>
      <c r="AD149" s="44"/>
      <c r="AE149" s="50"/>
      <c r="AF149" s="55"/>
      <c r="AG149" s="195" t="str">
        <f>IF(AH149="","",VLOOKUP($AI149,SG名簿!$A$1:$D$400,2))</f>
        <v>森下みなみ</v>
      </c>
      <c r="AH149" s="173" t="str">
        <f>IF(AI149="","",VLOOKUP($AI149,SG名簿!$A$1:$D$400,4))</f>
        <v>（新津第二）</v>
      </c>
      <c r="AI149" s="178">
        <v>2121</v>
      </c>
      <c r="AJ149" s="172">
        <v>81</v>
      </c>
    </row>
    <row r="150" spans="1:36" ht="14.25" customHeight="1" thickTop="1" x14ac:dyDescent="0.15">
      <c r="A150" s="172"/>
      <c r="B150" s="178"/>
      <c r="C150" s="172"/>
      <c r="D150" s="173"/>
      <c r="E150" s="39"/>
      <c r="F150" s="40"/>
      <c r="G150" s="39"/>
      <c r="H150" s="39"/>
      <c r="I150" s="106"/>
      <c r="J150" s="65"/>
      <c r="K150" s="43"/>
      <c r="M150" s="39"/>
      <c r="N150" s="59"/>
      <c r="O150" s="43"/>
      <c r="P150" s="43"/>
      <c r="Q150" s="43"/>
      <c r="R150" s="43"/>
      <c r="S150" s="43"/>
      <c r="T150" s="43"/>
      <c r="U150" s="39"/>
      <c r="V150" s="110"/>
      <c r="W150" s="64"/>
      <c r="X150" s="40"/>
      <c r="Y150" s="62"/>
      <c r="Z150" s="44"/>
      <c r="AA150" s="64"/>
      <c r="AB150" s="44"/>
      <c r="AC150" s="45"/>
      <c r="AD150" s="46"/>
      <c r="AE150" s="40"/>
      <c r="AF150" s="47"/>
      <c r="AG150" s="195"/>
      <c r="AH150" s="173"/>
      <c r="AI150" s="178"/>
      <c r="AJ150" s="172"/>
    </row>
    <row r="151" spans="1:36" ht="14.25" customHeight="1" x14ac:dyDescent="0.15">
      <c r="B151" s="7"/>
      <c r="C151" s="62"/>
      <c r="D151" s="60"/>
      <c r="E151" s="39"/>
      <c r="F151" s="39"/>
      <c r="G151" s="39"/>
      <c r="H151" s="39"/>
      <c r="I151" s="202">
        <v>2</v>
      </c>
      <c r="J151" s="65"/>
      <c r="K151" s="43"/>
      <c r="M151" s="39"/>
      <c r="N151" s="59"/>
      <c r="O151" s="43"/>
      <c r="P151" s="43"/>
      <c r="Q151" s="43"/>
      <c r="R151" s="43"/>
      <c r="S151" s="43"/>
      <c r="T151" s="43"/>
      <c r="U151" s="39"/>
      <c r="V151" s="110"/>
      <c r="W151" s="64"/>
      <c r="X151" s="40"/>
      <c r="Y151" s="62"/>
      <c r="Z151" s="44"/>
      <c r="AA151" s="64"/>
      <c r="AB151" s="180">
        <v>0</v>
      </c>
      <c r="AC151" s="49"/>
      <c r="AD151" s="40"/>
      <c r="AE151" s="40"/>
      <c r="AF151" s="40"/>
      <c r="AI151" s="7"/>
    </row>
    <row r="152" spans="1:36" ht="14.25" customHeight="1" thickBot="1" x14ac:dyDescent="0.2">
      <c r="B152" s="7"/>
      <c r="C152" s="62"/>
      <c r="D152" s="60"/>
      <c r="E152" s="39"/>
      <c r="F152" s="39"/>
      <c r="G152" s="89"/>
      <c r="H152" s="169">
        <v>40</v>
      </c>
      <c r="I152" s="204"/>
      <c r="J152" s="108"/>
      <c r="K152" s="43"/>
      <c r="M152" s="39"/>
      <c r="N152" s="59"/>
      <c r="O152" s="43"/>
      <c r="P152" s="43"/>
      <c r="Q152" s="43"/>
      <c r="R152" s="43"/>
      <c r="S152" s="43"/>
      <c r="T152" s="43"/>
      <c r="U152" s="39"/>
      <c r="V152" s="110"/>
      <c r="W152" s="64"/>
      <c r="X152" s="40"/>
      <c r="Y152" s="62"/>
      <c r="Z152" s="44"/>
      <c r="AA152" s="64"/>
      <c r="AB152" s="181"/>
      <c r="AC152" s="197">
        <v>56</v>
      </c>
      <c r="AD152" s="90"/>
      <c r="AE152" s="40"/>
      <c r="AF152" s="40"/>
    </row>
    <row r="153" spans="1:36" ht="14.25" customHeight="1" thickTop="1" thickBot="1" x14ac:dyDescent="0.2">
      <c r="A153" s="172">
        <v>36</v>
      </c>
      <c r="B153" s="178">
        <v>3424</v>
      </c>
      <c r="C153" s="172" t="str">
        <f>IF(B153="","",VLOOKUP($B153,SG名簿!$A$1:$D$400,2))</f>
        <v>那須野清夏</v>
      </c>
      <c r="D153" s="173" t="str">
        <f>IF(C153="","",VLOOKUP($B153,SG名簿!$A$1:$D$400,4))</f>
        <v>（宮浦）</v>
      </c>
      <c r="E153" s="39"/>
      <c r="F153" s="39"/>
      <c r="G153" s="39"/>
      <c r="H153" s="168"/>
      <c r="I153" s="203">
        <v>1</v>
      </c>
      <c r="J153" s="65"/>
      <c r="K153" s="106"/>
      <c r="L153" s="65"/>
      <c r="M153" s="39"/>
      <c r="N153" s="59"/>
      <c r="O153" s="43"/>
      <c r="P153" s="43"/>
      <c r="Q153" s="43"/>
      <c r="R153" s="43"/>
      <c r="S153" s="43"/>
      <c r="T153" s="43"/>
      <c r="U153" s="39"/>
      <c r="V153" s="110"/>
      <c r="W153" s="64"/>
      <c r="X153" s="40"/>
      <c r="Y153" s="64"/>
      <c r="Z153" s="125"/>
      <c r="AA153" s="129"/>
      <c r="AB153" s="182">
        <v>2</v>
      </c>
      <c r="AC153" s="196"/>
      <c r="AD153" s="40"/>
      <c r="AE153" s="50"/>
      <c r="AF153" s="40"/>
      <c r="AG153" s="195" t="str">
        <f>IF(AH153="","",VLOOKUP($AI153,SG名簿!$A$1:$D$400,2))</f>
        <v>和田　遼</v>
      </c>
      <c r="AH153" s="173" t="str">
        <f>IF(AI153="","",VLOOKUP($AI153,SG名簿!$A$1:$D$400,4))</f>
        <v>（上山）</v>
      </c>
      <c r="AI153" s="178">
        <v>2824</v>
      </c>
      <c r="AJ153" s="172">
        <v>82</v>
      </c>
    </row>
    <row r="154" spans="1:36" ht="14.25" customHeight="1" thickTop="1" x14ac:dyDescent="0.15">
      <c r="A154" s="172"/>
      <c r="B154" s="178"/>
      <c r="C154" s="172"/>
      <c r="D154" s="173"/>
      <c r="E154" s="112"/>
      <c r="F154" s="112"/>
      <c r="G154" s="202">
        <v>2</v>
      </c>
      <c r="H154" s="48"/>
      <c r="I154" s="199"/>
      <c r="J154" s="65"/>
      <c r="K154" s="106"/>
      <c r="L154" s="65"/>
      <c r="M154" s="39"/>
      <c r="N154" s="59"/>
      <c r="O154" s="43"/>
      <c r="P154" s="43"/>
      <c r="Q154" s="43"/>
      <c r="R154" s="43"/>
      <c r="S154" s="43"/>
      <c r="T154" s="43"/>
      <c r="U154" s="39"/>
      <c r="V154" s="110"/>
      <c r="W154" s="64"/>
      <c r="X154" s="40"/>
      <c r="Y154" s="64"/>
      <c r="Z154" s="125"/>
      <c r="AA154" s="64"/>
      <c r="AB154" s="183"/>
      <c r="AC154" s="40"/>
      <c r="AD154" s="180">
        <v>0</v>
      </c>
      <c r="AE154" s="45"/>
      <c r="AF154" s="46"/>
      <c r="AG154" s="195"/>
      <c r="AH154" s="173"/>
      <c r="AI154" s="178"/>
      <c r="AJ154" s="172"/>
    </row>
    <row r="155" spans="1:36" ht="14.25" customHeight="1" thickBot="1" x14ac:dyDescent="0.2">
      <c r="B155" s="7"/>
      <c r="C155" s="62"/>
      <c r="D155" s="60"/>
      <c r="E155" s="89"/>
      <c r="F155" s="169">
        <v>11</v>
      </c>
      <c r="G155" s="204"/>
      <c r="H155" s="121"/>
      <c r="I155" s="39"/>
      <c r="J155" s="65"/>
      <c r="K155" s="106"/>
      <c r="L155" s="65"/>
      <c r="M155" s="39"/>
      <c r="N155" s="59"/>
      <c r="O155" s="43"/>
      <c r="P155" s="43"/>
      <c r="Q155" s="43"/>
      <c r="R155" s="43"/>
      <c r="S155" s="43"/>
      <c r="T155" s="43"/>
      <c r="U155" s="39"/>
      <c r="V155" s="110"/>
      <c r="W155" s="64"/>
      <c r="X155" s="40"/>
      <c r="Y155" s="64"/>
      <c r="Z155" s="125"/>
      <c r="AA155" s="64"/>
      <c r="AB155" s="125"/>
      <c r="AC155" s="40"/>
      <c r="AD155" s="181"/>
      <c r="AE155" s="197">
        <v>25</v>
      </c>
      <c r="AF155" s="90"/>
    </row>
    <row r="156" spans="1:36" ht="14.25" customHeight="1" thickTop="1" x14ac:dyDescent="0.15">
      <c r="B156" s="7"/>
      <c r="C156" s="62"/>
      <c r="D156" s="60"/>
      <c r="E156" s="39"/>
      <c r="F156" s="168"/>
      <c r="G156" s="203">
        <v>0</v>
      </c>
      <c r="H156" s="43"/>
      <c r="I156" s="39"/>
      <c r="J156" s="65"/>
      <c r="K156" s="106"/>
      <c r="L156" s="65"/>
      <c r="M156" s="39"/>
      <c r="N156" s="59"/>
      <c r="O156" s="43"/>
      <c r="P156" s="43"/>
      <c r="Q156" s="43"/>
      <c r="R156" s="43"/>
      <c r="S156" s="43"/>
      <c r="T156" s="43"/>
      <c r="U156" s="39"/>
      <c r="V156" s="110"/>
      <c r="W156" s="64"/>
      <c r="X156" s="40"/>
      <c r="Y156" s="64"/>
      <c r="Z156" s="125"/>
      <c r="AA156" s="64"/>
      <c r="AB156" s="40"/>
      <c r="AC156" s="114"/>
      <c r="AD156" s="182">
        <v>2</v>
      </c>
      <c r="AE156" s="196"/>
      <c r="AF156" s="47"/>
    </row>
    <row r="157" spans="1:36" ht="14.25" customHeight="1" thickBot="1" x14ac:dyDescent="0.2">
      <c r="A157" s="172">
        <v>37</v>
      </c>
      <c r="B157" s="178">
        <v>1824</v>
      </c>
      <c r="C157" s="172" t="str">
        <f>IF(B157="","",VLOOKUP($B157,SG名簿!$A$1:$D$400,2))</f>
        <v>佐藤　彩奈</v>
      </c>
      <c r="D157" s="173" t="str">
        <f>IF(C157="","",VLOOKUP($B157,SG名簿!$A$1:$D$400,4))</f>
        <v>（亀田西）</v>
      </c>
      <c r="E157" s="51"/>
      <c r="F157" s="52"/>
      <c r="G157" s="199"/>
      <c r="H157" s="43"/>
      <c r="I157" s="39"/>
      <c r="J157" s="65"/>
      <c r="K157" s="202">
        <v>2</v>
      </c>
      <c r="L157" s="65"/>
      <c r="M157" s="39"/>
      <c r="N157" s="59"/>
      <c r="O157" s="43"/>
      <c r="P157" s="43"/>
      <c r="Q157" s="43"/>
      <c r="R157" s="43"/>
      <c r="S157" s="43"/>
      <c r="T157" s="43"/>
      <c r="U157" s="39"/>
      <c r="V157" s="110"/>
      <c r="W157" s="64"/>
      <c r="X157" s="40"/>
      <c r="Y157" s="64"/>
      <c r="Z157" s="183">
        <v>2</v>
      </c>
      <c r="AA157" s="64"/>
      <c r="AB157" s="40"/>
      <c r="AC157" s="40"/>
      <c r="AD157" s="183"/>
      <c r="AE157" s="40"/>
      <c r="AF157" s="40"/>
      <c r="AG157" s="195" t="str">
        <f>IF(AH157="","",VLOOKUP($AI157,SG名簿!$A$1:$D$400,2))</f>
        <v>松尾　優衣</v>
      </c>
      <c r="AH157" s="173" t="str">
        <f>IF(AI157="","",VLOOKUP($AI157,SG名簿!$A$1:$D$400,4))</f>
        <v>（宮浦）</v>
      </c>
      <c r="AI157" s="178">
        <v>3422</v>
      </c>
      <c r="AJ157" s="172">
        <v>83</v>
      </c>
    </row>
    <row r="158" spans="1:36" ht="14.25" customHeight="1" thickTop="1" thickBot="1" x14ac:dyDescent="0.2">
      <c r="A158" s="172"/>
      <c r="B158" s="178"/>
      <c r="C158" s="172"/>
      <c r="D158" s="173"/>
      <c r="E158" s="39"/>
      <c r="F158" s="39"/>
      <c r="G158" s="39"/>
      <c r="H158" s="43"/>
      <c r="I158" s="89"/>
      <c r="J158" s="169">
        <v>66</v>
      </c>
      <c r="K158" s="204"/>
      <c r="L158" s="108"/>
      <c r="M158" s="39"/>
      <c r="N158" s="59"/>
      <c r="O158" s="43"/>
      <c r="P158" s="43"/>
      <c r="Q158" s="43"/>
      <c r="R158" s="43"/>
      <c r="S158" s="43"/>
      <c r="T158" s="43"/>
      <c r="U158" s="39"/>
      <c r="V158" s="110"/>
      <c r="W158" s="64"/>
      <c r="X158" s="40"/>
      <c r="Y158" s="126"/>
      <c r="Z158" s="185"/>
      <c r="AA158" s="169">
        <v>74</v>
      </c>
      <c r="AB158" s="92"/>
      <c r="AC158" s="44"/>
      <c r="AD158" s="44"/>
      <c r="AE158" s="114"/>
      <c r="AF158" s="114"/>
      <c r="AG158" s="195"/>
      <c r="AH158" s="173"/>
      <c r="AI158" s="178"/>
      <c r="AJ158" s="172"/>
    </row>
    <row r="159" spans="1:36" ht="14.25" customHeight="1" thickTop="1" thickBot="1" x14ac:dyDescent="0.2">
      <c r="A159" s="172">
        <v>38</v>
      </c>
      <c r="B159" s="178">
        <v>3124</v>
      </c>
      <c r="C159" s="172" t="str">
        <f>IF(B159="","",VLOOKUP($B159,SG名簿!$A$1:$D$400,2))</f>
        <v>川合　真衣</v>
      </c>
      <c r="D159" s="173" t="str">
        <f>IF(C159="","",VLOOKUP($B159,SG名簿!$A$1:$D$400,4))</f>
        <v>（坂井輪）</v>
      </c>
      <c r="E159" s="109"/>
      <c r="F159" s="109"/>
      <c r="G159" s="43"/>
      <c r="H159" s="43"/>
      <c r="I159" s="39"/>
      <c r="J159" s="168"/>
      <c r="K159" s="203">
        <v>0</v>
      </c>
      <c r="L159" s="59"/>
      <c r="M159" s="39"/>
      <c r="N159" s="59"/>
      <c r="O159" s="43"/>
      <c r="P159" s="43"/>
      <c r="Q159" s="43"/>
      <c r="R159" s="43"/>
      <c r="S159" s="43"/>
      <c r="T159" s="43"/>
      <c r="U159" s="39"/>
      <c r="V159" s="110"/>
      <c r="W159" s="64"/>
      <c r="X159" s="40"/>
      <c r="Y159" s="63"/>
      <c r="Z159" s="186">
        <v>0</v>
      </c>
      <c r="AA159" s="171"/>
      <c r="AB159" s="40"/>
      <c r="AC159" s="44"/>
      <c r="AD159" s="44"/>
      <c r="AE159" s="116"/>
      <c r="AF159" s="116"/>
      <c r="AG159" s="195" t="str">
        <f>IF(AH159="","",VLOOKUP($AI159,SG名簿!$A$1:$D$400,2))</f>
        <v>桜井　美波</v>
      </c>
      <c r="AH159" s="173" t="str">
        <f>IF(AI159="","",VLOOKUP($AI159,SG名簿!$A$1:$D$400,4))</f>
        <v>（黒埼）</v>
      </c>
      <c r="AI159" s="178">
        <v>2922</v>
      </c>
      <c r="AJ159" s="172">
        <v>84</v>
      </c>
    </row>
    <row r="160" spans="1:36" ht="14.25" customHeight="1" thickTop="1" x14ac:dyDescent="0.15">
      <c r="A160" s="172"/>
      <c r="B160" s="178"/>
      <c r="C160" s="172"/>
      <c r="D160" s="173"/>
      <c r="E160" s="39"/>
      <c r="F160" s="39"/>
      <c r="G160" s="202">
        <v>2</v>
      </c>
      <c r="H160" s="39"/>
      <c r="I160" s="39"/>
      <c r="J160" s="59"/>
      <c r="K160" s="199"/>
      <c r="L160" s="59"/>
      <c r="M160" s="39"/>
      <c r="N160" s="59"/>
      <c r="O160" s="43"/>
      <c r="P160" s="43"/>
      <c r="Q160" s="43"/>
      <c r="R160" s="43"/>
      <c r="S160" s="43"/>
      <c r="T160" s="43"/>
      <c r="U160" s="39"/>
      <c r="V160" s="110"/>
      <c r="W160" s="64"/>
      <c r="X160" s="40"/>
      <c r="Y160" s="63"/>
      <c r="Z160" s="180"/>
      <c r="AA160" s="63"/>
      <c r="AB160" s="40"/>
      <c r="AC160" s="40"/>
      <c r="AD160" s="183">
        <v>2</v>
      </c>
      <c r="AE160" s="40"/>
      <c r="AF160" s="40"/>
      <c r="AG160" s="195"/>
      <c r="AH160" s="173"/>
      <c r="AI160" s="178"/>
      <c r="AJ160" s="172"/>
    </row>
    <row r="161" spans="1:36" ht="14.25" customHeight="1" thickBot="1" x14ac:dyDescent="0.2">
      <c r="B161" s="7"/>
      <c r="C161" s="62"/>
      <c r="D161" s="60"/>
      <c r="E161" s="89"/>
      <c r="F161" s="169">
        <v>12</v>
      </c>
      <c r="G161" s="204"/>
      <c r="H161" s="109"/>
      <c r="I161" s="39"/>
      <c r="J161" s="59"/>
      <c r="K161" s="39"/>
      <c r="L161" s="59"/>
      <c r="M161" s="39"/>
      <c r="N161" s="59"/>
      <c r="O161" s="43"/>
      <c r="P161" s="43"/>
      <c r="Q161" s="43"/>
      <c r="R161" s="43"/>
      <c r="S161" s="43"/>
      <c r="T161" s="43"/>
      <c r="U161" s="39"/>
      <c r="V161" s="110"/>
      <c r="W161" s="64"/>
      <c r="X161" s="40"/>
      <c r="Y161" s="63"/>
      <c r="Z161" s="40"/>
      <c r="AA161" s="63"/>
      <c r="AB161" s="40"/>
      <c r="AC161" s="116"/>
      <c r="AD161" s="185"/>
      <c r="AE161" s="196">
        <v>26</v>
      </c>
      <c r="AF161" s="90"/>
    </row>
    <row r="162" spans="1:36" ht="14.25" customHeight="1" thickTop="1" x14ac:dyDescent="0.15">
      <c r="B162" s="7"/>
      <c r="C162" s="62"/>
      <c r="D162" s="60"/>
      <c r="E162" s="39"/>
      <c r="F162" s="168"/>
      <c r="G162" s="203">
        <v>0</v>
      </c>
      <c r="H162" s="48"/>
      <c r="I162" s="39"/>
      <c r="J162" s="59"/>
      <c r="K162" s="39"/>
      <c r="L162" s="59"/>
      <c r="M162" s="39"/>
      <c r="N162" s="59"/>
      <c r="O162" s="43"/>
      <c r="P162" s="43"/>
      <c r="Q162" s="43"/>
      <c r="R162" s="43"/>
      <c r="S162" s="43"/>
      <c r="T162" s="43"/>
      <c r="U162" s="39"/>
      <c r="V162" s="110"/>
      <c r="W162" s="64"/>
      <c r="X162" s="40"/>
      <c r="Y162" s="63"/>
      <c r="Z162" s="40"/>
      <c r="AA162" s="63"/>
      <c r="AB162" s="127"/>
      <c r="AC162" s="40"/>
      <c r="AD162" s="186">
        <v>1</v>
      </c>
      <c r="AE162" s="197"/>
      <c r="AF162" s="47"/>
    </row>
    <row r="163" spans="1:36" ht="14.25" customHeight="1" x14ac:dyDescent="0.15">
      <c r="A163" s="172">
        <v>39</v>
      </c>
      <c r="B163" s="178">
        <v>1423</v>
      </c>
      <c r="C163" s="172" t="str">
        <f>IF(B163="","",VLOOKUP($B163,SG名簿!$A$1:$D$400,2))</f>
        <v>新井千尋</v>
      </c>
      <c r="D163" s="173" t="str">
        <f>IF(C163="","",VLOOKUP($B163,SG名簿!$A$1:$D$400,4))</f>
        <v>（佐渡中等）</v>
      </c>
      <c r="E163" s="39"/>
      <c r="F163" s="48"/>
      <c r="G163" s="199"/>
      <c r="H163" s="48"/>
      <c r="I163" s="199">
        <v>0</v>
      </c>
      <c r="J163" s="59"/>
      <c r="K163" s="39"/>
      <c r="L163" s="59"/>
      <c r="M163" s="39"/>
      <c r="N163" s="59"/>
      <c r="O163" s="43"/>
      <c r="P163" s="43"/>
      <c r="Q163" s="43"/>
      <c r="R163" s="43"/>
      <c r="S163" s="43"/>
      <c r="T163" s="43"/>
      <c r="U163" s="39"/>
      <c r="V163" s="110"/>
      <c r="W163" s="64"/>
      <c r="X163" s="40"/>
      <c r="Y163" s="63"/>
      <c r="Z163" s="40"/>
      <c r="AA163" s="63"/>
      <c r="AB163" s="189">
        <v>2</v>
      </c>
      <c r="AC163" s="40"/>
      <c r="AD163" s="180"/>
      <c r="AE163" s="49"/>
      <c r="AF163" s="40"/>
      <c r="AG163" s="195" t="str">
        <f>IF(AH163="","",VLOOKUP($AI163,SG名簿!$A$1:$D$400,2))</f>
        <v>五十嵐華子</v>
      </c>
      <c r="AH163" s="173" t="str">
        <f>IF(AI163="","",VLOOKUP($AI163,SG名簿!$A$1:$D$400,4))</f>
        <v>（亀田）</v>
      </c>
      <c r="AI163" s="178">
        <v>1724</v>
      </c>
      <c r="AJ163" s="172">
        <v>85</v>
      </c>
    </row>
    <row r="164" spans="1:36" ht="14.25" customHeight="1" thickBot="1" x14ac:dyDescent="0.2">
      <c r="A164" s="172"/>
      <c r="B164" s="178"/>
      <c r="C164" s="172"/>
      <c r="D164" s="173"/>
      <c r="E164" s="41"/>
      <c r="F164" s="41"/>
      <c r="G164" s="89"/>
      <c r="H164" s="168">
        <v>41</v>
      </c>
      <c r="I164" s="200"/>
      <c r="J164" s="59"/>
      <c r="K164" s="39"/>
      <c r="L164" s="59"/>
      <c r="M164" s="39"/>
      <c r="N164" s="59"/>
      <c r="O164" s="43"/>
      <c r="P164" s="43"/>
      <c r="Q164" s="43"/>
      <c r="R164" s="43"/>
      <c r="S164" s="43"/>
      <c r="T164" s="43"/>
      <c r="U164" s="39"/>
      <c r="V164" s="110"/>
      <c r="W164" s="64"/>
      <c r="X164" s="40"/>
      <c r="Y164" s="63"/>
      <c r="Z164" s="40"/>
      <c r="AA164" s="139"/>
      <c r="AB164" s="190"/>
      <c r="AC164" s="169">
        <v>57</v>
      </c>
      <c r="AD164" s="92"/>
      <c r="AE164" s="46"/>
      <c r="AF164" s="46"/>
      <c r="AG164" s="195"/>
      <c r="AH164" s="173"/>
      <c r="AI164" s="178"/>
      <c r="AJ164" s="172"/>
    </row>
    <row r="165" spans="1:36" ht="14.25" customHeight="1" thickTop="1" x14ac:dyDescent="0.15">
      <c r="B165" s="7"/>
      <c r="C165" s="62"/>
      <c r="D165" s="60"/>
      <c r="E165" s="43"/>
      <c r="F165" s="43"/>
      <c r="G165" s="39"/>
      <c r="H165" s="169"/>
      <c r="I165" s="201">
        <v>2</v>
      </c>
      <c r="J165" s="115"/>
      <c r="K165" s="39"/>
      <c r="L165" s="59"/>
      <c r="M165" s="39"/>
      <c r="N165" s="59"/>
      <c r="O165" s="43"/>
      <c r="P165" s="43"/>
      <c r="Q165" s="43"/>
      <c r="R165" s="43"/>
      <c r="S165" s="43"/>
      <c r="T165" s="43"/>
      <c r="U165" s="39"/>
      <c r="V165" s="110"/>
      <c r="W165" s="64"/>
      <c r="X165" s="40"/>
      <c r="Y165" s="63"/>
      <c r="Z165" s="40"/>
      <c r="AA165" s="64"/>
      <c r="AB165" s="179">
        <v>0</v>
      </c>
      <c r="AC165" s="171"/>
      <c r="AD165" s="47"/>
      <c r="AE165" s="40"/>
      <c r="AF165" s="40"/>
    </row>
    <row r="166" spans="1:36" ht="14.25" customHeight="1" x14ac:dyDescent="0.15">
      <c r="E166" s="43"/>
      <c r="F166" s="43"/>
      <c r="G166" s="39"/>
      <c r="H166" s="39"/>
      <c r="I166" s="202"/>
      <c r="J166" s="65"/>
      <c r="K166" s="39"/>
      <c r="L166" s="59"/>
      <c r="M166" s="39"/>
      <c r="N166" s="59"/>
      <c r="O166" s="43"/>
      <c r="P166" s="43"/>
      <c r="Q166" s="43"/>
      <c r="R166" s="43"/>
      <c r="S166" s="43"/>
      <c r="T166" s="43"/>
      <c r="U166" s="39"/>
      <c r="V166" s="110"/>
      <c r="W166" s="64"/>
      <c r="X166" s="40"/>
      <c r="Y166" s="63"/>
      <c r="Z166" s="40"/>
      <c r="AA166" s="64"/>
      <c r="AB166" s="180"/>
      <c r="AC166" s="49"/>
      <c r="AD166" s="40"/>
      <c r="AE166" s="40"/>
      <c r="AF166" s="40"/>
    </row>
    <row r="167" spans="1:36" ht="14.25" customHeight="1" thickBot="1" x14ac:dyDescent="0.2">
      <c r="A167" s="172">
        <v>40</v>
      </c>
      <c r="B167" s="178">
        <v>2122</v>
      </c>
      <c r="C167" s="172" t="str">
        <f>IF(B167="","",VLOOKUP($B167,SG名簿!$A$1:$D$400,2))</f>
        <v>湯田　真子</v>
      </c>
      <c r="D167" s="173" t="str">
        <f>IF(C167="","",VLOOKUP($B167,SG名簿!$A$1:$D$400,4))</f>
        <v>（新津第二）</v>
      </c>
      <c r="E167" s="39"/>
      <c r="F167" s="40"/>
      <c r="G167" s="39"/>
      <c r="H167" s="39"/>
      <c r="I167" s="106"/>
      <c r="J167" s="65"/>
      <c r="K167" s="39"/>
      <c r="L167" s="59"/>
      <c r="M167" s="39"/>
      <c r="N167" s="59"/>
      <c r="O167" s="43"/>
      <c r="P167" s="43"/>
      <c r="Q167" s="43"/>
      <c r="R167" s="43"/>
      <c r="S167" s="43"/>
      <c r="T167" s="43"/>
      <c r="U167" s="39"/>
      <c r="V167" s="110"/>
      <c r="W167" s="64"/>
      <c r="X167" s="40"/>
      <c r="Y167" s="63"/>
      <c r="Z167" s="40"/>
      <c r="AA167" s="64"/>
      <c r="AB167" s="44"/>
      <c r="AC167" s="53"/>
      <c r="AD167" s="50"/>
      <c r="AE167" s="50"/>
      <c r="AF167" s="55"/>
      <c r="AG167" s="195" t="str">
        <f>IF(AH167="","",VLOOKUP($AI167,SG名簿!$A$1:$D$400,2))</f>
        <v>越部　日菜　</v>
      </c>
      <c r="AH167" s="173" t="str">
        <f>IF(AI167="","",VLOOKUP($AI167,SG名簿!$A$1:$D$400,4))</f>
        <v>（五十嵐）</v>
      </c>
      <c r="AI167" s="178">
        <v>2521</v>
      </c>
      <c r="AJ167" s="172">
        <v>86</v>
      </c>
    </row>
    <row r="168" spans="1:36" ht="14.25" customHeight="1" thickTop="1" x14ac:dyDescent="0.15">
      <c r="A168" s="172"/>
      <c r="B168" s="178"/>
      <c r="C168" s="172"/>
      <c r="D168" s="173"/>
      <c r="E168" s="112"/>
      <c r="F168" s="114"/>
      <c r="G168" s="112"/>
      <c r="H168" s="112"/>
      <c r="I168" s="39"/>
      <c r="J168" s="65"/>
      <c r="K168" s="39"/>
      <c r="L168" s="59"/>
      <c r="M168" s="39"/>
      <c r="N168" s="59"/>
      <c r="O168" s="43"/>
      <c r="P168" s="43"/>
      <c r="Q168" s="43"/>
      <c r="R168" s="43"/>
      <c r="S168" s="43"/>
      <c r="T168" s="43"/>
      <c r="U168" s="39"/>
      <c r="V168" s="110"/>
      <c r="W168" s="64"/>
      <c r="X168" s="40"/>
      <c r="Y168" s="63"/>
      <c r="Z168" s="40"/>
      <c r="AA168" s="62"/>
      <c r="AB168" s="44"/>
      <c r="AC168" s="44"/>
      <c r="AD168" s="44"/>
      <c r="AE168" s="40"/>
      <c r="AF168" s="47"/>
      <c r="AG168" s="195"/>
      <c r="AH168" s="173"/>
      <c r="AI168" s="178"/>
      <c r="AJ168" s="172"/>
    </row>
    <row r="169" spans="1:36" ht="14.25" customHeight="1" x14ac:dyDescent="0.15">
      <c r="B169" s="7"/>
      <c r="C169" s="62"/>
      <c r="D169" s="60"/>
      <c r="E169" s="39"/>
      <c r="F169" s="39"/>
      <c r="G169" s="39"/>
      <c r="H169" s="43"/>
      <c r="I169" s="39"/>
      <c r="J169" s="65"/>
      <c r="K169" s="39"/>
      <c r="L169" s="59"/>
      <c r="M169" s="199">
        <v>0</v>
      </c>
      <c r="N169" s="59"/>
      <c r="O169" s="43"/>
      <c r="P169" s="43"/>
      <c r="Q169" s="43"/>
      <c r="R169" s="43"/>
      <c r="S169" s="43"/>
      <c r="T169" s="43"/>
      <c r="U169" s="39"/>
      <c r="V169" s="110"/>
      <c r="W169" s="64"/>
      <c r="X169" s="180">
        <v>0</v>
      </c>
      <c r="Y169" s="63"/>
      <c r="Z169" s="47"/>
      <c r="AA169" s="62"/>
      <c r="AB169" s="44"/>
      <c r="AC169" s="40"/>
      <c r="AD169" s="40"/>
      <c r="AE169" s="40"/>
      <c r="AF169" s="40"/>
      <c r="AG169" s="71"/>
      <c r="AH169" s="82"/>
      <c r="AI169" s="13"/>
    </row>
    <row r="170" spans="1:36" ht="14.25" customHeight="1" thickBot="1" x14ac:dyDescent="0.2">
      <c r="B170" s="7"/>
      <c r="C170" s="62"/>
      <c r="D170" s="60"/>
      <c r="E170" s="43"/>
      <c r="F170" s="43"/>
      <c r="G170" s="43"/>
      <c r="H170" s="43"/>
      <c r="I170" s="39"/>
      <c r="J170" s="122"/>
      <c r="K170" s="39"/>
      <c r="L170" s="168">
        <v>79</v>
      </c>
      <c r="M170" s="200"/>
      <c r="N170" s="59"/>
      <c r="O170" s="43"/>
      <c r="P170" s="43"/>
      <c r="Q170" s="43"/>
      <c r="R170" s="43"/>
      <c r="S170" s="43"/>
      <c r="T170" s="43"/>
      <c r="U170" s="39"/>
      <c r="V170" s="110"/>
      <c r="W170" s="64"/>
      <c r="X170" s="181"/>
      <c r="Y170" s="171">
        <v>83</v>
      </c>
      <c r="Z170" s="90"/>
      <c r="AA170" s="62"/>
      <c r="AB170" s="44"/>
      <c r="AC170" s="44"/>
      <c r="AD170" s="44"/>
      <c r="AE170" s="44"/>
      <c r="AF170" s="44"/>
    </row>
    <row r="171" spans="1:36" ht="14.25" customHeight="1" thickTop="1" x14ac:dyDescent="0.15">
      <c r="B171" s="7"/>
      <c r="C171" s="62"/>
      <c r="D171" s="60"/>
      <c r="E171" s="43"/>
      <c r="F171" s="43"/>
      <c r="G171" s="43"/>
      <c r="H171" s="43"/>
      <c r="I171" s="39"/>
      <c r="J171" s="65"/>
      <c r="K171" s="39"/>
      <c r="L171" s="169"/>
      <c r="M171" s="201">
        <v>2</v>
      </c>
      <c r="N171" s="115"/>
      <c r="O171" s="43"/>
      <c r="P171" s="43"/>
      <c r="Q171" s="43"/>
      <c r="R171" s="43"/>
      <c r="S171" s="43"/>
      <c r="T171" s="43"/>
      <c r="U171" s="43"/>
      <c r="V171" s="43"/>
      <c r="W171" s="129"/>
      <c r="X171" s="182">
        <v>2</v>
      </c>
      <c r="Y171" s="169"/>
      <c r="Z171" s="40"/>
      <c r="AA171" s="62"/>
      <c r="AB171" s="44"/>
      <c r="AC171" s="44"/>
      <c r="AD171" s="44"/>
      <c r="AE171" s="44"/>
      <c r="AF171" s="44"/>
    </row>
    <row r="172" spans="1:36" ht="14.25" customHeight="1" x14ac:dyDescent="0.15">
      <c r="B172" s="7"/>
      <c r="C172" s="62"/>
      <c r="D172" s="60"/>
      <c r="E172" s="43"/>
      <c r="F172" s="43"/>
      <c r="G172" s="43"/>
      <c r="H172" s="43"/>
      <c r="I172" s="39"/>
      <c r="J172" s="65"/>
      <c r="K172" s="39"/>
      <c r="L172" s="65"/>
      <c r="M172" s="202"/>
      <c r="N172" s="65"/>
      <c r="O172" s="43"/>
      <c r="P172" s="43"/>
      <c r="Q172" s="43"/>
      <c r="R172" s="43"/>
      <c r="S172" s="43"/>
      <c r="T172" s="43"/>
      <c r="U172" s="43"/>
      <c r="V172" s="43"/>
      <c r="W172" s="64"/>
      <c r="X172" s="183"/>
      <c r="Y172" s="64"/>
      <c r="Z172" s="40"/>
      <c r="AA172" s="62"/>
      <c r="AB172" s="44"/>
      <c r="AC172" s="44"/>
      <c r="AD172" s="44"/>
      <c r="AE172" s="40"/>
      <c r="AF172" s="40"/>
    </row>
    <row r="173" spans="1:36" ht="14.25" customHeight="1" x14ac:dyDescent="0.15">
      <c r="A173" s="172">
        <v>41</v>
      </c>
      <c r="B173" s="178">
        <v>3521</v>
      </c>
      <c r="C173" s="172" t="str">
        <f>IF(B173="","",VLOOKUP($B173,SG名簿!$A$1:$D$400,2))</f>
        <v>福田　奈穂</v>
      </c>
      <c r="D173" s="173" t="str">
        <f>IF(C173="","",VLOOKUP($B173,SG名簿!$A$1:$D$400,4))</f>
        <v>（高志中等）</v>
      </c>
      <c r="E173" s="51"/>
      <c r="F173" s="50"/>
      <c r="G173" s="39"/>
      <c r="H173" s="39"/>
      <c r="I173" s="39"/>
      <c r="J173" s="65"/>
      <c r="K173" s="39"/>
      <c r="L173" s="65"/>
      <c r="M173" s="106"/>
      <c r="N173" s="65"/>
      <c r="O173" s="43"/>
      <c r="P173" s="43"/>
      <c r="Q173" s="43"/>
      <c r="R173" s="43"/>
      <c r="S173" s="43"/>
      <c r="T173" s="43"/>
      <c r="U173" s="43"/>
      <c r="V173" s="43"/>
      <c r="W173" s="64"/>
      <c r="X173" s="125"/>
      <c r="Y173" s="64"/>
      <c r="Z173" s="40"/>
      <c r="AA173" s="62"/>
      <c r="AB173" s="44"/>
      <c r="AC173" s="44"/>
      <c r="AD173" s="44"/>
      <c r="AE173" s="40"/>
      <c r="AF173" s="47"/>
      <c r="AG173" s="195" t="str">
        <f>IF(AH173="","",VLOOKUP($AI173,SG名簿!$A$1:$D$400,2))</f>
        <v>佐々木美樹</v>
      </c>
      <c r="AH173" s="173" t="str">
        <f>IF(AI173="","",VLOOKUP($AI173,SG名簿!$A$1:$D$400,4))</f>
        <v>（真野中）</v>
      </c>
      <c r="AI173" s="178">
        <v>4121</v>
      </c>
      <c r="AJ173" s="172">
        <v>87</v>
      </c>
    </row>
    <row r="174" spans="1:36" ht="14.25" customHeight="1" x14ac:dyDescent="0.15">
      <c r="A174" s="172"/>
      <c r="B174" s="178"/>
      <c r="C174" s="172"/>
      <c r="D174" s="173"/>
      <c r="E174" s="39"/>
      <c r="F174" s="40"/>
      <c r="G174" s="41"/>
      <c r="H174" s="42"/>
      <c r="I174" s="39"/>
      <c r="J174" s="65"/>
      <c r="K174" s="39"/>
      <c r="L174" s="65"/>
      <c r="M174" s="106"/>
      <c r="N174" s="65"/>
      <c r="O174" s="43"/>
      <c r="P174" s="43"/>
      <c r="Q174" s="43"/>
      <c r="R174" s="43"/>
      <c r="S174" s="43"/>
      <c r="T174" s="43"/>
      <c r="U174" s="43"/>
      <c r="V174" s="43"/>
      <c r="W174" s="64"/>
      <c r="X174" s="125"/>
      <c r="Y174" s="64"/>
      <c r="Z174" s="40"/>
      <c r="AA174" s="64"/>
      <c r="AB174" s="44"/>
      <c r="AC174" s="45"/>
      <c r="AD174" s="46"/>
      <c r="AE174" s="46"/>
      <c r="AF174" s="46"/>
      <c r="AG174" s="195"/>
      <c r="AH174" s="173"/>
      <c r="AI174" s="178"/>
      <c r="AJ174" s="172"/>
    </row>
    <row r="175" spans="1:36" ht="14.25" customHeight="1" x14ac:dyDescent="0.15">
      <c r="B175" s="7"/>
      <c r="C175" s="62"/>
      <c r="D175" s="60"/>
      <c r="E175" s="39"/>
      <c r="F175" s="39"/>
      <c r="G175" s="39"/>
      <c r="H175" s="48"/>
      <c r="I175" s="199">
        <v>0</v>
      </c>
      <c r="J175" s="65"/>
      <c r="K175" s="39"/>
      <c r="L175" s="65"/>
      <c r="M175" s="106"/>
      <c r="N175" s="65"/>
      <c r="O175" s="43"/>
      <c r="P175" s="43"/>
      <c r="Q175" s="43"/>
      <c r="R175" s="43"/>
      <c r="S175" s="43"/>
      <c r="T175" s="43"/>
      <c r="U175" s="43"/>
      <c r="V175" s="43"/>
      <c r="W175" s="64"/>
      <c r="X175" s="125"/>
      <c r="Y175" s="64"/>
      <c r="Z175" s="40"/>
      <c r="AA175" s="64"/>
      <c r="AB175" s="44"/>
      <c r="AC175" s="49"/>
      <c r="AD175" s="40"/>
      <c r="AE175" s="40"/>
      <c r="AF175" s="40"/>
      <c r="AI175" s="7"/>
    </row>
    <row r="176" spans="1:36" ht="14.25" customHeight="1" thickBot="1" x14ac:dyDescent="0.2">
      <c r="B176" s="7"/>
      <c r="C176" s="62"/>
      <c r="D176" s="60"/>
      <c r="E176" s="39"/>
      <c r="F176" s="39"/>
      <c r="G176" s="89"/>
      <c r="H176" s="168">
        <v>42</v>
      </c>
      <c r="I176" s="200"/>
      <c r="J176" s="108"/>
      <c r="K176" s="39"/>
      <c r="L176" s="65"/>
      <c r="M176" s="106"/>
      <c r="N176" s="65"/>
      <c r="O176" s="43"/>
      <c r="P176" s="43"/>
      <c r="Q176" s="43"/>
      <c r="R176" s="43"/>
      <c r="S176" s="43"/>
      <c r="T176" s="43"/>
      <c r="U176" s="43"/>
      <c r="V176" s="43"/>
      <c r="W176" s="64"/>
      <c r="X176" s="125"/>
      <c r="Y176" s="64"/>
      <c r="Z176" s="40"/>
      <c r="AA176" s="64"/>
      <c r="AB176" s="44"/>
      <c r="AC176" s="197">
        <v>58</v>
      </c>
      <c r="AD176" s="144"/>
      <c r="AE176" s="184" t="s">
        <v>474</v>
      </c>
      <c r="AF176" s="40"/>
    </row>
    <row r="177" spans="1:36" ht="14.25" customHeight="1" thickTop="1" x14ac:dyDescent="0.15">
      <c r="B177" s="7"/>
      <c r="C177" s="62"/>
      <c r="D177" s="60"/>
      <c r="E177" s="43"/>
      <c r="F177" s="43"/>
      <c r="G177" s="39"/>
      <c r="H177" s="169"/>
      <c r="I177" s="201">
        <v>2</v>
      </c>
      <c r="J177" s="123"/>
      <c r="K177" s="39"/>
      <c r="L177" s="65"/>
      <c r="M177" s="106"/>
      <c r="N177" s="65"/>
      <c r="O177" s="43"/>
      <c r="P177" s="43"/>
      <c r="Q177" s="43"/>
      <c r="R177" s="43"/>
      <c r="S177" s="43"/>
      <c r="T177" s="43"/>
      <c r="U177" s="43"/>
      <c r="V177" s="43"/>
      <c r="W177" s="64"/>
      <c r="X177" s="125"/>
      <c r="Y177" s="64"/>
      <c r="Z177" s="40"/>
      <c r="AA177" s="131"/>
      <c r="AB177" s="132"/>
      <c r="AC177" s="196"/>
      <c r="AD177" s="144"/>
      <c r="AE177" s="184"/>
      <c r="AF177" s="40"/>
    </row>
    <row r="178" spans="1:36" ht="14.25" customHeight="1" x14ac:dyDescent="0.15">
      <c r="E178" s="43"/>
      <c r="F178" s="43"/>
      <c r="G178" s="39"/>
      <c r="H178" s="39"/>
      <c r="I178" s="202"/>
      <c r="J178" s="59"/>
      <c r="K178" s="39"/>
      <c r="L178" s="65"/>
      <c r="M178" s="106"/>
      <c r="N178" s="65"/>
      <c r="O178" s="43"/>
      <c r="P178" s="43"/>
      <c r="Q178" s="43"/>
      <c r="R178" s="43"/>
      <c r="S178" s="43"/>
      <c r="T178" s="43"/>
      <c r="U178" s="43"/>
      <c r="V178" s="43"/>
      <c r="W178" s="64"/>
      <c r="X178" s="125"/>
      <c r="Y178" s="64"/>
      <c r="Z178" s="40"/>
      <c r="AA178" s="63"/>
      <c r="AB178" s="127"/>
      <c r="AC178" s="40"/>
      <c r="AD178" s="40"/>
      <c r="AE178" s="40"/>
      <c r="AF178" s="40"/>
      <c r="AI178" s="7"/>
    </row>
    <row r="179" spans="1:36" ht="14.25" customHeight="1" thickBot="1" x14ac:dyDescent="0.2">
      <c r="A179" s="172">
        <v>42</v>
      </c>
      <c r="B179" s="178">
        <v>1322</v>
      </c>
      <c r="C179" s="172" t="str">
        <f>IF(B179="","",VLOOKUP($B179,SG名簿!$A$1:$D$400,2))</f>
        <v>鈴木理沙子</v>
      </c>
      <c r="D179" s="173" t="str">
        <f>IF(C179="","",VLOOKUP($B179,SG名簿!$A$1:$D$400,4))</f>
        <v>（金井）</v>
      </c>
      <c r="E179" s="39"/>
      <c r="F179" s="40"/>
      <c r="G179" s="39"/>
      <c r="H179" s="39"/>
      <c r="I179" s="106"/>
      <c r="J179" s="59"/>
      <c r="K179" s="39"/>
      <c r="L179" s="65"/>
      <c r="M179" s="106"/>
      <c r="N179" s="65"/>
      <c r="O179" s="43"/>
      <c r="P179" s="43"/>
      <c r="Q179" s="43"/>
      <c r="R179" s="43"/>
      <c r="S179" s="43"/>
      <c r="T179" s="43"/>
      <c r="U179" s="43"/>
      <c r="V179" s="43"/>
      <c r="W179" s="64"/>
      <c r="X179" s="125"/>
      <c r="Y179" s="64"/>
      <c r="Z179" s="40"/>
      <c r="AA179" s="63"/>
      <c r="AB179" s="127"/>
      <c r="AC179" s="40"/>
      <c r="AD179" s="40"/>
      <c r="AE179" s="40"/>
      <c r="AF179" s="103"/>
      <c r="AG179" s="195" t="str">
        <f>IF(AH179="","",VLOOKUP($AI179,SG名簿!$A$1:$D$400,2))</f>
        <v>髙橋　南帆</v>
      </c>
      <c r="AH179" s="173" t="str">
        <f>IF(AI179="","",VLOOKUP($AI179,SG名簿!$A$1:$D$400,4))</f>
        <v>（燕）</v>
      </c>
      <c r="AI179" s="178">
        <v>1122</v>
      </c>
      <c r="AJ179" s="172">
        <v>88</v>
      </c>
    </row>
    <row r="180" spans="1:36" ht="14.25" customHeight="1" thickTop="1" x14ac:dyDescent="0.15">
      <c r="A180" s="172"/>
      <c r="B180" s="178"/>
      <c r="C180" s="172"/>
      <c r="D180" s="173"/>
      <c r="E180" s="112"/>
      <c r="F180" s="114"/>
      <c r="G180" s="112"/>
      <c r="H180" s="112"/>
      <c r="I180" s="39"/>
      <c r="J180" s="59"/>
      <c r="K180" s="39"/>
      <c r="L180" s="65"/>
      <c r="M180" s="106"/>
      <c r="N180" s="65"/>
      <c r="O180" s="43"/>
      <c r="P180" s="43"/>
      <c r="Q180" s="43"/>
      <c r="R180" s="43"/>
      <c r="S180" s="43"/>
      <c r="T180" s="43"/>
      <c r="U180" s="43"/>
      <c r="V180" s="43"/>
      <c r="W180" s="64"/>
      <c r="X180" s="125"/>
      <c r="Y180" s="64"/>
      <c r="Z180" s="40"/>
      <c r="AA180" s="63"/>
      <c r="AB180" s="40"/>
      <c r="AC180" s="114"/>
      <c r="AD180" s="114"/>
      <c r="AE180" s="114"/>
      <c r="AF180" s="114"/>
      <c r="AG180" s="195"/>
      <c r="AH180" s="173"/>
      <c r="AI180" s="178"/>
      <c r="AJ180" s="172"/>
    </row>
    <row r="181" spans="1:36" ht="14.25" customHeight="1" x14ac:dyDescent="0.15">
      <c r="B181" s="7"/>
      <c r="C181" s="62"/>
      <c r="D181" s="60"/>
      <c r="E181" s="39"/>
      <c r="F181" s="39"/>
      <c r="G181" s="39"/>
      <c r="H181" s="43"/>
      <c r="I181" s="39"/>
      <c r="J181" s="59"/>
      <c r="K181" s="199">
        <v>0</v>
      </c>
      <c r="L181" s="65"/>
      <c r="M181" s="106"/>
      <c r="N181" s="65"/>
      <c r="O181" s="43"/>
      <c r="P181" s="43"/>
      <c r="Q181" s="43"/>
      <c r="R181" s="43"/>
      <c r="S181" s="43"/>
      <c r="T181" s="43"/>
      <c r="U181" s="43"/>
      <c r="V181" s="43"/>
      <c r="W181" s="64"/>
      <c r="X181" s="125"/>
      <c r="Y181" s="64"/>
      <c r="Z181" s="180">
        <v>0</v>
      </c>
      <c r="AA181" s="63"/>
      <c r="AB181" s="40"/>
      <c r="AC181" s="44"/>
      <c r="AD181" s="44"/>
      <c r="AE181" s="44"/>
      <c r="AF181" s="44"/>
    </row>
    <row r="182" spans="1:36" ht="14.25" customHeight="1" thickBot="1" x14ac:dyDescent="0.2">
      <c r="B182" s="7"/>
      <c r="C182" s="62"/>
      <c r="D182" s="60"/>
      <c r="E182" s="43"/>
      <c r="F182" s="43"/>
      <c r="G182" s="43"/>
      <c r="H182" s="43"/>
      <c r="I182" s="89"/>
      <c r="J182" s="168">
        <v>67</v>
      </c>
      <c r="K182" s="200"/>
      <c r="L182" s="65"/>
      <c r="M182" s="106"/>
      <c r="N182" s="65"/>
      <c r="O182" s="43"/>
      <c r="P182" s="43"/>
      <c r="Q182" s="43"/>
      <c r="R182" s="43"/>
      <c r="S182" s="43"/>
      <c r="T182" s="43"/>
      <c r="U182" s="43"/>
      <c r="V182" s="43"/>
      <c r="W182" s="64"/>
      <c r="X182" s="125"/>
      <c r="Y182" s="64"/>
      <c r="Z182" s="181"/>
      <c r="AA182" s="171">
        <v>75</v>
      </c>
      <c r="AB182" s="90"/>
      <c r="AC182" s="44"/>
      <c r="AD182" s="44"/>
      <c r="AE182" s="44"/>
      <c r="AF182" s="44"/>
    </row>
    <row r="183" spans="1:36" ht="14.25" customHeight="1" thickTop="1" thickBot="1" x14ac:dyDescent="0.2">
      <c r="A183" s="172">
        <v>43</v>
      </c>
      <c r="B183" s="178">
        <v>3223</v>
      </c>
      <c r="C183" s="172" t="str">
        <f>IF(B183="","",VLOOKUP($B183,SG名簿!$A$1:$D$400,2))</f>
        <v>伊藤　亜優</v>
      </c>
      <c r="D183" s="173" t="str">
        <f>IF(C183="","",VLOOKUP($B183,SG名簿!$A$1:$D$400,4))</f>
        <v>（白根第一）</v>
      </c>
      <c r="E183" s="109"/>
      <c r="F183" s="109"/>
      <c r="G183" s="43"/>
      <c r="H183" s="43"/>
      <c r="I183" s="39"/>
      <c r="J183" s="169"/>
      <c r="K183" s="201">
        <v>2</v>
      </c>
      <c r="L183" s="115"/>
      <c r="M183" s="43"/>
      <c r="O183" s="43"/>
      <c r="P183" s="43"/>
      <c r="Q183" s="43"/>
      <c r="R183" s="43"/>
      <c r="S183" s="43"/>
      <c r="T183" s="43"/>
      <c r="U183" s="43"/>
      <c r="V183" s="43"/>
      <c r="W183" s="62"/>
      <c r="X183" s="44"/>
      <c r="Y183" s="129"/>
      <c r="Z183" s="182">
        <v>2</v>
      </c>
      <c r="AA183" s="169"/>
      <c r="AB183" s="40"/>
      <c r="AC183" s="44"/>
      <c r="AD183" s="44"/>
      <c r="AE183" s="116"/>
      <c r="AF183" s="116"/>
      <c r="AG183" s="195" t="str">
        <f>IF(AH183="","",VLOOKUP($AI183,SG名簿!$A$1:$D$400,2))</f>
        <v>長嶋　麗</v>
      </c>
      <c r="AH183" s="173" t="str">
        <f>IF(AI183="","",VLOOKUP($AI183,SG名簿!$A$1:$D$400,4))</f>
        <v>（東新潟）</v>
      </c>
      <c r="AI183" s="178">
        <v>2324</v>
      </c>
      <c r="AJ183" s="172">
        <v>89</v>
      </c>
    </row>
    <row r="184" spans="1:36" ht="14.25" customHeight="1" thickTop="1" x14ac:dyDescent="0.15">
      <c r="A184" s="172"/>
      <c r="B184" s="178"/>
      <c r="C184" s="172"/>
      <c r="D184" s="173"/>
      <c r="E184" s="39"/>
      <c r="F184" s="39"/>
      <c r="G184" s="202">
        <v>2</v>
      </c>
      <c r="H184" s="39"/>
      <c r="I184" s="39"/>
      <c r="J184" s="65"/>
      <c r="K184" s="202"/>
      <c r="L184" s="65"/>
      <c r="M184" s="43"/>
      <c r="O184" s="43"/>
      <c r="P184" s="43"/>
      <c r="Q184" s="43"/>
      <c r="R184" s="43"/>
      <c r="S184" s="43"/>
      <c r="T184" s="43"/>
      <c r="U184" s="43"/>
      <c r="V184" s="43"/>
      <c r="W184" s="62"/>
      <c r="X184" s="44"/>
      <c r="Y184" s="64"/>
      <c r="Z184" s="183"/>
      <c r="AA184" s="64"/>
      <c r="AB184" s="40"/>
      <c r="AC184" s="40"/>
      <c r="AD184" s="183">
        <v>2</v>
      </c>
      <c r="AE184" s="40"/>
      <c r="AF184" s="40"/>
      <c r="AG184" s="195"/>
      <c r="AH184" s="173"/>
      <c r="AI184" s="178"/>
      <c r="AJ184" s="172"/>
    </row>
    <row r="185" spans="1:36" ht="14.25" customHeight="1" thickBot="1" x14ac:dyDescent="0.2">
      <c r="B185" s="7"/>
      <c r="C185" s="62"/>
      <c r="D185" s="60"/>
      <c r="E185" s="89"/>
      <c r="F185" s="169">
        <v>13</v>
      </c>
      <c r="G185" s="204"/>
      <c r="H185" s="109"/>
      <c r="I185" s="39"/>
      <c r="J185" s="65"/>
      <c r="K185" s="106"/>
      <c r="L185" s="65"/>
      <c r="M185" s="43"/>
      <c r="O185" s="43"/>
      <c r="P185" s="43"/>
      <c r="Q185" s="43"/>
      <c r="R185" s="43"/>
      <c r="S185" s="43"/>
      <c r="T185" s="43"/>
      <c r="U185" s="43"/>
      <c r="V185" s="43"/>
      <c r="W185" s="62"/>
      <c r="X185" s="44"/>
      <c r="Y185" s="64"/>
      <c r="Z185" s="125"/>
      <c r="AA185" s="64"/>
      <c r="AB185" s="40"/>
      <c r="AC185" s="116"/>
      <c r="AD185" s="185"/>
      <c r="AE185" s="196">
        <v>27</v>
      </c>
      <c r="AF185" s="90"/>
    </row>
    <row r="186" spans="1:36" ht="14.25" customHeight="1" thickTop="1" x14ac:dyDescent="0.15">
      <c r="B186" s="7"/>
      <c r="C186" s="62"/>
      <c r="D186" s="60"/>
      <c r="E186" s="39"/>
      <c r="F186" s="168"/>
      <c r="G186" s="203">
        <v>1</v>
      </c>
      <c r="H186" s="48"/>
      <c r="I186" s="39"/>
      <c r="J186" s="65"/>
      <c r="K186" s="106"/>
      <c r="L186" s="65"/>
      <c r="M186" s="43"/>
      <c r="O186" s="43"/>
      <c r="P186" s="43"/>
      <c r="Q186" s="43"/>
      <c r="R186" s="43"/>
      <c r="S186" s="43"/>
      <c r="T186" s="43"/>
      <c r="U186" s="43"/>
      <c r="V186" s="43"/>
      <c r="W186" s="62"/>
      <c r="X186" s="44"/>
      <c r="Y186" s="64"/>
      <c r="Z186" s="125"/>
      <c r="AA186" s="64"/>
      <c r="AB186" s="40"/>
      <c r="AC186" s="49"/>
      <c r="AD186" s="186">
        <v>1</v>
      </c>
      <c r="AE186" s="197"/>
      <c r="AF186" s="47"/>
    </row>
    <row r="187" spans="1:36" ht="14.25" customHeight="1" x14ac:dyDescent="0.15">
      <c r="A187" s="172">
        <v>44</v>
      </c>
      <c r="B187" s="178">
        <v>2823</v>
      </c>
      <c r="C187" s="172" t="str">
        <f>IF(B187="","",VLOOKUP($B187,SG名簿!$A$1:$D$400,2))</f>
        <v>清水絵梨奈</v>
      </c>
      <c r="D187" s="173" t="str">
        <f>IF(C187="","",VLOOKUP($B187,SG名簿!$A$1:$D$400,4))</f>
        <v>（上山）</v>
      </c>
      <c r="E187" s="39"/>
      <c r="F187" s="48"/>
      <c r="G187" s="199"/>
      <c r="H187" s="48"/>
      <c r="I187" s="199">
        <v>0</v>
      </c>
      <c r="J187" s="65"/>
      <c r="K187" s="106"/>
      <c r="L187" s="65"/>
      <c r="M187" s="43"/>
      <c r="O187" s="43"/>
      <c r="P187" s="43"/>
      <c r="Q187" s="43"/>
      <c r="R187" s="43"/>
      <c r="S187" s="43"/>
      <c r="T187" s="43"/>
      <c r="U187" s="43"/>
      <c r="V187" s="43"/>
      <c r="W187" s="62"/>
      <c r="X187" s="44"/>
      <c r="Y187" s="64"/>
      <c r="Z187" s="125"/>
      <c r="AA187" s="64"/>
      <c r="AB187" s="180">
        <v>0</v>
      </c>
      <c r="AC187" s="49"/>
      <c r="AD187" s="180"/>
      <c r="AE187" s="49"/>
      <c r="AF187" s="40"/>
      <c r="AG187" s="195" t="str">
        <f>IF(AH187="","",VLOOKUP($AI187,SG名簿!$A$1:$D$400,2))</f>
        <v>西山　歩美</v>
      </c>
      <c r="AH187" s="173" t="str">
        <f>IF(AI187="","",VLOOKUP($AI187,SG名簿!$A$1:$D$400,4))</f>
        <v>（高志中等）</v>
      </c>
      <c r="AI187" s="178">
        <v>3523</v>
      </c>
      <c r="AJ187" s="172">
        <v>90</v>
      </c>
    </row>
    <row r="188" spans="1:36" ht="14.25" customHeight="1" thickBot="1" x14ac:dyDescent="0.2">
      <c r="A188" s="172"/>
      <c r="B188" s="178"/>
      <c r="C188" s="172"/>
      <c r="D188" s="173"/>
      <c r="E188" s="41"/>
      <c r="F188" s="41"/>
      <c r="G188" s="89"/>
      <c r="H188" s="168">
        <v>43</v>
      </c>
      <c r="I188" s="200"/>
      <c r="J188" s="65"/>
      <c r="K188" s="106"/>
      <c r="L188" s="65"/>
      <c r="M188" s="43"/>
      <c r="O188" s="43"/>
      <c r="P188" s="43"/>
      <c r="Q188" s="43"/>
      <c r="R188" s="43"/>
      <c r="S188" s="43"/>
      <c r="T188" s="43"/>
      <c r="U188" s="43"/>
      <c r="V188" s="43"/>
      <c r="W188" s="62"/>
      <c r="X188" s="44"/>
      <c r="Y188" s="64"/>
      <c r="Z188" s="125"/>
      <c r="AA188" s="64"/>
      <c r="AB188" s="181"/>
      <c r="AC188" s="171">
        <v>59</v>
      </c>
      <c r="AD188" s="92"/>
      <c r="AE188" s="46"/>
      <c r="AF188" s="46"/>
      <c r="AG188" s="195"/>
      <c r="AH188" s="173"/>
      <c r="AI188" s="178"/>
      <c r="AJ188" s="172"/>
    </row>
    <row r="189" spans="1:36" ht="14.25" customHeight="1" thickTop="1" x14ac:dyDescent="0.15">
      <c r="B189" s="7"/>
      <c r="C189" s="62"/>
      <c r="D189" s="60"/>
      <c r="E189" s="43"/>
      <c r="F189" s="43"/>
      <c r="G189" s="39"/>
      <c r="H189" s="169"/>
      <c r="I189" s="201">
        <v>2</v>
      </c>
      <c r="J189" s="115"/>
      <c r="K189" s="43"/>
      <c r="M189" s="198"/>
      <c r="N189" s="198"/>
      <c r="O189" s="198"/>
      <c r="P189" s="198"/>
      <c r="Q189" s="43"/>
      <c r="R189" s="43"/>
      <c r="S189" s="43"/>
      <c r="T189" s="43"/>
      <c r="U189" s="198"/>
      <c r="V189" s="198"/>
      <c r="W189" s="198"/>
      <c r="X189" s="198"/>
      <c r="Y189" s="62"/>
      <c r="Z189" s="44"/>
      <c r="AA189" s="129"/>
      <c r="AB189" s="182">
        <v>2</v>
      </c>
      <c r="AC189" s="169"/>
      <c r="AD189" s="47"/>
      <c r="AE189" s="40"/>
      <c r="AF189" s="40"/>
    </row>
    <row r="190" spans="1:36" ht="14.25" customHeight="1" x14ac:dyDescent="0.15">
      <c r="E190" s="43"/>
      <c r="F190" s="43"/>
      <c r="G190" s="39"/>
      <c r="H190" s="39"/>
      <c r="I190" s="202"/>
      <c r="J190" s="65"/>
      <c r="K190" s="43"/>
      <c r="M190" s="198"/>
      <c r="N190" s="198"/>
      <c r="O190" s="198"/>
      <c r="P190" s="198"/>
      <c r="Q190" s="43"/>
      <c r="R190" s="43"/>
      <c r="S190" s="43"/>
      <c r="T190" s="43"/>
      <c r="U190" s="198"/>
      <c r="V190" s="198"/>
      <c r="W190" s="198"/>
      <c r="X190" s="198"/>
      <c r="Y190" s="62"/>
      <c r="Z190" s="44"/>
      <c r="AA190" s="64"/>
      <c r="AB190" s="183"/>
      <c r="AC190" s="40"/>
      <c r="AD190" s="40"/>
      <c r="AE190" s="40"/>
      <c r="AF190" s="40"/>
    </row>
    <row r="191" spans="1:36" ht="14.25" customHeight="1" thickBot="1" x14ac:dyDescent="0.2">
      <c r="A191" s="172">
        <v>45</v>
      </c>
      <c r="B191" s="178">
        <v>1921</v>
      </c>
      <c r="C191" s="172" t="str">
        <f>IF(B191="","",VLOOKUP($B191,SG名簿!$A$1:$D$400,2))</f>
        <v>遠藤　祐奈</v>
      </c>
      <c r="D191" s="173" t="str">
        <f>IF(C191="","",VLOOKUP($B191,SG名簿!$A$1:$D$400,4))</f>
        <v>（木戸）</v>
      </c>
      <c r="E191" s="109"/>
      <c r="F191" s="116"/>
      <c r="G191" s="109"/>
      <c r="H191" s="111"/>
      <c r="I191" s="106"/>
      <c r="J191" s="65"/>
      <c r="K191" s="43"/>
      <c r="M191" s="39"/>
      <c r="N191" s="65"/>
      <c r="O191" s="39"/>
      <c r="P191" s="39"/>
      <c r="Q191" s="43"/>
      <c r="R191" s="43"/>
      <c r="S191" s="43"/>
      <c r="T191" s="43"/>
      <c r="U191" s="39"/>
      <c r="V191" s="39"/>
      <c r="W191" s="65"/>
      <c r="X191" s="40"/>
      <c r="Y191" s="62"/>
      <c r="Z191" s="44"/>
      <c r="AA191" s="64"/>
      <c r="AB191" s="125"/>
      <c r="AC191" s="40"/>
      <c r="AD191" s="40"/>
      <c r="AE191" s="40"/>
      <c r="AF191" s="103"/>
      <c r="AG191" s="195" t="str">
        <f>IF(AH191="","",VLOOKUP($AI191,SG名簿!$A$1:$D$400,2))</f>
        <v>五十嵐　温</v>
      </c>
      <c r="AH191" s="173" t="str">
        <f>IF(AI191="","",VLOOKUP($AI191,SG名簿!$A$1:$D$400,4))</f>
        <v>（白根第一）</v>
      </c>
      <c r="AI191" s="178">
        <v>3221</v>
      </c>
      <c r="AJ191" s="172">
        <v>91</v>
      </c>
    </row>
    <row r="192" spans="1:36" ht="14.25" customHeight="1" thickTop="1" x14ac:dyDescent="0.15">
      <c r="A192" s="172"/>
      <c r="B192" s="178"/>
      <c r="C192" s="172"/>
      <c r="D192" s="173"/>
      <c r="E192" s="2"/>
      <c r="F192" s="13"/>
      <c r="G192" s="2"/>
      <c r="H192" s="2"/>
      <c r="M192" s="2"/>
      <c r="N192" s="65"/>
      <c r="O192" s="2"/>
      <c r="P192" s="2"/>
      <c r="U192" s="2"/>
      <c r="V192" s="2"/>
      <c r="W192" s="65"/>
      <c r="X192" s="13"/>
      <c r="Y192" s="62"/>
      <c r="Z192" s="7"/>
      <c r="AA192" s="62"/>
      <c r="AB192" s="7"/>
      <c r="AC192" s="142"/>
      <c r="AD192" s="142"/>
      <c r="AE192" s="142"/>
      <c r="AF192" s="143"/>
      <c r="AG192" s="195"/>
      <c r="AH192" s="173"/>
      <c r="AI192" s="178"/>
      <c r="AJ192" s="172"/>
    </row>
    <row r="193" spans="2:37" x14ac:dyDescent="0.15">
      <c r="B193" s="13"/>
      <c r="C193" s="64"/>
      <c r="D193" s="70"/>
      <c r="E193" s="2"/>
      <c r="F193" s="2"/>
      <c r="G193" s="2"/>
      <c r="H193" s="2"/>
      <c r="M193" s="2"/>
      <c r="N193" s="65"/>
      <c r="O193" s="2"/>
      <c r="P193" s="2"/>
      <c r="U193" s="2"/>
      <c r="V193" s="2"/>
      <c r="W193" s="65"/>
      <c r="X193" s="2"/>
      <c r="Y193" s="62"/>
      <c r="Z193" s="7"/>
      <c r="AA193" s="62"/>
      <c r="AB193" s="7"/>
      <c r="AC193" s="7"/>
      <c r="AD193" s="7"/>
      <c r="AE193" s="13"/>
      <c r="AF193" s="13"/>
      <c r="AI193" s="7"/>
    </row>
    <row r="194" spans="2:37" x14ac:dyDescent="0.15">
      <c r="B194" s="13"/>
      <c r="C194" s="64"/>
      <c r="D194" s="70"/>
      <c r="E194" s="2"/>
      <c r="F194" s="2"/>
      <c r="G194" s="2"/>
      <c r="H194" s="2"/>
      <c r="M194" s="2"/>
      <c r="N194" s="65"/>
      <c r="O194" s="2"/>
      <c r="P194" s="2"/>
      <c r="U194" s="2"/>
      <c r="V194" s="2"/>
      <c r="W194" s="65"/>
      <c r="X194" s="2"/>
      <c r="AI194" s="7"/>
    </row>
    <row r="195" spans="2:37" x14ac:dyDescent="0.15">
      <c r="M195" s="2"/>
      <c r="N195" s="65"/>
      <c r="O195" s="2"/>
      <c r="P195" s="2"/>
      <c r="U195" s="2"/>
      <c r="V195" s="2"/>
      <c r="W195" s="65"/>
      <c r="X195" s="2"/>
    </row>
    <row r="196" spans="2:37" x14ac:dyDescent="0.15">
      <c r="M196" s="2"/>
      <c r="N196" s="65"/>
      <c r="O196" s="2"/>
      <c r="P196" s="2"/>
      <c r="U196" s="2"/>
      <c r="V196" s="2"/>
      <c r="W196" s="65"/>
      <c r="X196" s="2"/>
    </row>
    <row r="197" spans="2:37" x14ac:dyDescent="0.15">
      <c r="M197" s="2"/>
      <c r="N197" s="65"/>
      <c r="O197" s="2"/>
      <c r="P197" s="2"/>
      <c r="U197" s="2"/>
      <c r="V197" s="2"/>
      <c r="W197" s="65"/>
      <c r="X197" s="2"/>
    </row>
    <row r="198" spans="2:37" x14ac:dyDescent="0.15">
      <c r="G198" s="2"/>
      <c r="M198" s="2"/>
      <c r="N198" s="65"/>
      <c r="O198" s="2"/>
      <c r="P198" s="2"/>
      <c r="U198" s="2"/>
      <c r="V198" s="2"/>
      <c r="W198" s="65"/>
      <c r="X198" s="2"/>
    </row>
    <row r="199" spans="2:37" x14ac:dyDescent="0.15">
      <c r="G199" s="2"/>
      <c r="M199" s="2"/>
      <c r="N199" s="65"/>
      <c r="O199" s="2"/>
      <c r="P199" s="2"/>
      <c r="U199" s="2"/>
      <c r="V199" s="2"/>
      <c r="W199" s="65"/>
      <c r="X199" s="2"/>
    </row>
    <row r="200" spans="2:37" x14ac:dyDescent="0.15">
      <c r="I200" s="2"/>
      <c r="M200" s="2"/>
      <c r="N200" s="65"/>
      <c r="O200" s="2"/>
      <c r="P200" s="2"/>
      <c r="U200" s="2"/>
      <c r="V200" s="2"/>
      <c r="W200" s="65"/>
      <c r="X200" s="2"/>
    </row>
    <row r="201" spans="2:37" x14ac:dyDescent="0.15">
      <c r="I201" s="2"/>
      <c r="L201" s="178" t="str">
        <f>IF(L213="","",VLOOKUP(L213,DB名簿!$A$1:$D$301,2))</f>
        <v/>
      </c>
      <c r="M201" s="178"/>
      <c r="P201" s="178" t="str">
        <f>IF(P213="","",VLOOKUP(P213,DB名簿!$A$1:$D$301,2))</f>
        <v/>
      </c>
      <c r="Q201" s="178"/>
      <c r="T201" s="178" t="str">
        <f>IF(T213="","",VLOOKUP(T213,DB名簿!$A$1:$D$301,2))</f>
        <v/>
      </c>
      <c r="U201" s="178"/>
      <c r="X201" s="178" t="str">
        <f>IF(X213="","",VLOOKUP(X213,DB名簿!$A$1:$D$301,2))</f>
        <v/>
      </c>
      <c r="Y201" s="178"/>
    </row>
    <row r="202" spans="2:37" x14ac:dyDescent="0.15">
      <c r="I202" s="2"/>
      <c r="L202" s="178"/>
      <c r="M202" s="178"/>
      <c r="P202" s="178"/>
      <c r="Q202" s="178"/>
      <c r="T202" s="178"/>
      <c r="U202" s="178"/>
      <c r="X202" s="178"/>
      <c r="Y202" s="178"/>
    </row>
    <row r="203" spans="2:37" x14ac:dyDescent="0.15">
      <c r="I203" s="2"/>
      <c r="L203" s="178"/>
      <c r="M203" s="178"/>
      <c r="P203" s="178"/>
      <c r="Q203" s="178"/>
      <c r="T203" s="178"/>
      <c r="U203" s="178"/>
      <c r="X203" s="178"/>
      <c r="Y203" s="178"/>
    </row>
    <row r="204" spans="2:37" x14ac:dyDescent="0.15">
      <c r="L204" s="178"/>
      <c r="M204" s="178"/>
      <c r="P204" s="178"/>
      <c r="Q204" s="178"/>
      <c r="T204" s="178"/>
      <c r="U204" s="178"/>
      <c r="X204" s="178"/>
      <c r="Y204" s="178"/>
    </row>
    <row r="205" spans="2:37" x14ac:dyDescent="0.15">
      <c r="L205" s="178"/>
      <c r="M205" s="178"/>
      <c r="P205" s="178"/>
      <c r="Q205" s="178"/>
      <c r="T205" s="178"/>
      <c r="U205" s="178"/>
      <c r="X205" s="178"/>
      <c r="Y205" s="178"/>
    </row>
    <row r="206" spans="2:37" x14ac:dyDescent="0.15">
      <c r="L206" s="178"/>
      <c r="M206" s="178"/>
      <c r="P206" s="178"/>
      <c r="Q206" s="178"/>
      <c r="T206" s="178"/>
      <c r="U206" s="178"/>
      <c r="X206" s="178"/>
      <c r="Y206" s="178"/>
      <c r="AH206" s="174" t="str">
        <f>IF(AI208="","",VLOOKUP(AI208,DB名簿!$A$1:$D$301,4))</f>
        <v/>
      </c>
      <c r="AI206" s="174"/>
      <c r="AJ206" s="174"/>
      <c r="AK206" s="174"/>
    </row>
    <row r="207" spans="2:37" x14ac:dyDescent="0.15">
      <c r="L207" s="178"/>
      <c r="M207" s="178"/>
      <c r="P207" s="178"/>
      <c r="Q207" s="178"/>
      <c r="T207" s="178"/>
      <c r="U207" s="178"/>
      <c r="X207" s="178"/>
      <c r="Y207" s="178"/>
      <c r="AH207" s="174"/>
      <c r="AI207" s="174"/>
      <c r="AJ207" s="174"/>
      <c r="AK207" s="174"/>
    </row>
    <row r="208" spans="2:37" x14ac:dyDescent="0.15">
      <c r="L208" s="178"/>
      <c r="M208" s="178"/>
      <c r="P208" s="178"/>
      <c r="Q208" s="178"/>
      <c r="T208" s="178"/>
      <c r="U208" s="178"/>
      <c r="X208" s="178"/>
      <c r="Y208" s="178"/>
    </row>
    <row r="209" spans="11:26" x14ac:dyDescent="0.15">
      <c r="L209" s="178"/>
      <c r="M209" s="178"/>
      <c r="P209" s="178"/>
      <c r="Q209" s="178"/>
      <c r="T209" s="178"/>
      <c r="U209" s="178"/>
      <c r="X209" s="178"/>
      <c r="Y209" s="178"/>
    </row>
    <row r="210" spans="11:26" x14ac:dyDescent="0.15">
      <c r="L210" s="178"/>
      <c r="M210" s="178"/>
      <c r="P210" s="178"/>
      <c r="Q210" s="178"/>
      <c r="T210" s="178"/>
      <c r="U210" s="178"/>
      <c r="X210" s="178"/>
      <c r="Y210" s="178"/>
    </row>
    <row r="211" spans="11:26" x14ac:dyDescent="0.15">
      <c r="K211" s="174" t="str">
        <f>IF(L213="","",VLOOKUP(L213,DB名簿!$A$1:$D$301,4))</f>
        <v/>
      </c>
      <c r="L211" s="174"/>
      <c r="M211" s="174"/>
      <c r="N211" s="174"/>
      <c r="O211" s="174" t="str">
        <f>IF(P213="","",VLOOKUP(P213,DB名簿!$A$1:$D$301,4))</f>
        <v/>
      </c>
      <c r="P211" s="174"/>
      <c r="Q211" s="174"/>
      <c r="R211" s="174"/>
      <c r="S211" s="174" t="str">
        <f>IF(T213="","",VLOOKUP(T213,DB名簿!$A$1:$D$301,4))</f>
        <v/>
      </c>
      <c r="T211" s="174"/>
      <c r="U211" s="174"/>
      <c r="V211" s="174"/>
      <c r="W211" s="174" t="str">
        <f>IF(X213="","",VLOOKUP(X213,DB名簿!$A$1:$D$301,4))</f>
        <v/>
      </c>
      <c r="X211" s="174"/>
      <c r="Y211" s="174"/>
      <c r="Z211" s="174"/>
    </row>
    <row r="212" spans="11:26" x14ac:dyDescent="0.15">
      <c r="K212" s="174"/>
      <c r="L212" s="174"/>
      <c r="M212" s="174"/>
      <c r="N212" s="174"/>
      <c r="O212" s="174"/>
      <c r="P212" s="174"/>
      <c r="Q212" s="174"/>
      <c r="R212" s="174"/>
      <c r="S212" s="174"/>
      <c r="T212" s="174"/>
      <c r="U212" s="174"/>
      <c r="V212" s="174"/>
      <c r="W212" s="174"/>
      <c r="X212" s="174"/>
      <c r="Y212" s="174"/>
      <c r="Z212" s="174"/>
    </row>
    <row r="213" spans="11:26" ht="42" customHeight="1" x14ac:dyDescent="0.15">
      <c r="L213" s="178"/>
      <c r="M213" s="178"/>
      <c r="P213" s="178"/>
      <c r="Q213" s="178"/>
      <c r="T213" s="178"/>
      <c r="U213" s="178"/>
      <c r="X213" s="178"/>
      <c r="Y213" s="178"/>
    </row>
  </sheetData>
  <mergeCells count="642">
    <mergeCell ref="AD64:AD65"/>
    <mergeCell ref="AC56:AC57"/>
    <mergeCell ref="AA62:AA63"/>
    <mergeCell ref="X26:X27"/>
    <mergeCell ref="Y37:Y38"/>
    <mergeCell ref="Y39:Y40"/>
    <mergeCell ref="AB31:AB32"/>
    <mergeCell ref="AB33:AB34"/>
    <mergeCell ref="AD34:AD35"/>
    <mergeCell ref="AD36:AD37"/>
    <mergeCell ref="AD40:AD41"/>
    <mergeCell ref="AD42:AD43"/>
    <mergeCell ref="M171:M172"/>
    <mergeCell ref="I175:I176"/>
    <mergeCell ref="I177:I178"/>
    <mergeCell ref="G160:G161"/>
    <mergeCell ref="G162:G163"/>
    <mergeCell ref="K181:K182"/>
    <mergeCell ref="K183:K184"/>
    <mergeCell ref="G184:G185"/>
    <mergeCell ref="I187:I188"/>
    <mergeCell ref="H188:H189"/>
    <mergeCell ref="I189:I190"/>
    <mergeCell ref="G186:G187"/>
    <mergeCell ref="I139:I140"/>
    <mergeCell ref="I141:I142"/>
    <mergeCell ref="O145:O146"/>
    <mergeCell ref="O147:O148"/>
    <mergeCell ref="I151:I152"/>
    <mergeCell ref="I153:I154"/>
    <mergeCell ref="K157:K158"/>
    <mergeCell ref="K159:K160"/>
    <mergeCell ref="G154:G155"/>
    <mergeCell ref="G156:G157"/>
    <mergeCell ref="AI5:AI6"/>
    <mergeCell ref="AI13:AI14"/>
    <mergeCell ref="AH9:AH10"/>
    <mergeCell ref="AI9:AI10"/>
    <mergeCell ref="AH5:AH6"/>
    <mergeCell ref="AG5:AG6"/>
    <mergeCell ref="G10:G11"/>
    <mergeCell ref="G12:G13"/>
    <mergeCell ref="I7:I8"/>
    <mergeCell ref="I9:I10"/>
    <mergeCell ref="K13:K14"/>
    <mergeCell ref="AH13:AH14"/>
    <mergeCell ref="AA14:AA15"/>
    <mergeCell ref="AD10:AD11"/>
    <mergeCell ref="AD12:AD13"/>
    <mergeCell ref="AB7:AB8"/>
    <mergeCell ref="AB9:AB10"/>
    <mergeCell ref="Z13:Z14"/>
    <mergeCell ref="Z15:Z16"/>
    <mergeCell ref="AG13:AG14"/>
    <mergeCell ref="C9:C10"/>
    <mergeCell ref="D9:D10"/>
    <mergeCell ref="AG9:AG10"/>
    <mergeCell ref="AG17:AG18"/>
    <mergeCell ref="AH17:AH18"/>
    <mergeCell ref="F11:F12"/>
    <mergeCell ref="AE11:AE12"/>
    <mergeCell ref="AI17:AI18"/>
    <mergeCell ref="K15:K16"/>
    <mergeCell ref="B5:B6"/>
    <mergeCell ref="C5:C6"/>
    <mergeCell ref="D5:D6"/>
    <mergeCell ref="C23:C24"/>
    <mergeCell ref="D23:D24"/>
    <mergeCell ref="H8:H9"/>
    <mergeCell ref="AC8:AC9"/>
    <mergeCell ref="B9:B10"/>
    <mergeCell ref="I19:I20"/>
    <mergeCell ref="I21:I22"/>
    <mergeCell ref="M24:M25"/>
    <mergeCell ref="B13:B14"/>
    <mergeCell ref="AB19:AB20"/>
    <mergeCell ref="AB21:AB22"/>
    <mergeCell ref="X24:X25"/>
    <mergeCell ref="AG23:AG24"/>
    <mergeCell ref="B29:B30"/>
    <mergeCell ref="C13:C14"/>
    <mergeCell ref="D13:D14"/>
    <mergeCell ref="J14:J15"/>
    <mergeCell ref="B17:B18"/>
    <mergeCell ref="C17:C18"/>
    <mergeCell ref="D17:D18"/>
    <mergeCell ref="B39:B40"/>
    <mergeCell ref="C39:C40"/>
    <mergeCell ref="D39:D40"/>
    <mergeCell ref="AG39:AG40"/>
    <mergeCell ref="J38:J39"/>
    <mergeCell ref="H20:H21"/>
    <mergeCell ref="AC20:AC21"/>
    <mergeCell ref="M26:M27"/>
    <mergeCell ref="E35:E36"/>
    <mergeCell ref="I31:I32"/>
    <mergeCell ref="I33:I34"/>
    <mergeCell ref="K37:K38"/>
    <mergeCell ref="K39:K40"/>
    <mergeCell ref="G40:G41"/>
    <mergeCell ref="AG37:AG38"/>
    <mergeCell ref="F41:F42"/>
    <mergeCell ref="AH23:AH24"/>
    <mergeCell ref="AI23:AI24"/>
    <mergeCell ref="L25:L26"/>
    <mergeCell ref="B33:B34"/>
    <mergeCell ref="C33:C34"/>
    <mergeCell ref="B23:B24"/>
    <mergeCell ref="D33:D34"/>
    <mergeCell ref="AG33:AG34"/>
    <mergeCell ref="AA38:AA39"/>
    <mergeCell ref="C29:C30"/>
    <mergeCell ref="D29:D30"/>
    <mergeCell ref="AG29:AG30"/>
    <mergeCell ref="C37:C38"/>
    <mergeCell ref="D37:D38"/>
    <mergeCell ref="AI33:AI34"/>
    <mergeCell ref="AH29:AH30"/>
    <mergeCell ref="AI29:AI30"/>
    <mergeCell ref="AH33:AH34"/>
    <mergeCell ref="AI37:AI38"/>
    <mergeCell ref="B37:B38"/>
    <mergeCell ref="F35:F36"/>
    <mergeCell ref="AE35:AE36"/>
    <mergeCell ref="H32:H33"/>
    <mergeCell ref="AC32:AC33"/>
    <mergeCell ref="AH43:AH44"/>
    <mergeCell ref="AH37:AH38"/>
    <mergeCell ref="AG57:AG58"/>
    <mergeCell ref="AH57:AH58"/>
    <mergeCell ref="AI57:AI58"/>
    <mergeCell ref="AH53:AH54"/>
    <mergeCell ref="AI53:AI54"/>
    <mergeCell ref="AH39:AH40"/>
    <mergeCell ref="AI39:AI40"/>
    <mergeCell ref="AI43:AI44"/>
    <mergeCell ref="AG47:AG48"/>
    <mergeCell ref="AG53:AG54"/>
    <mergeCell ref="AI47:AI48"/>
    <mergeCell ref="AH47:AH48"/>
    <mergeCell ref="AG43:AG44"/>
    <mergeCell ref="AE41:AE42"/>
    <mergeCell ref="B43:B44"/>
    <mergeCell ref="C43:C44"/>
    <mergeCell ref="D43:D44"/>
    <mergeCell ref="B47:B48"/>
    <mergeCell ref="C47:C48"/>
    <mergeCell ref="D47:D48"/>
    <mergeCell ref="H44:H45"/>
    <mergeCell ref="AC44:AC45"/>
    <mergeCell ref="I43:I44"/>
    <mergeCell ref="I45:I46"/>
    <mergeCell ref="G42:G43"/>
    <mergeCell ref="AB45:AB46"/>
    <mergeCell ref="AB43:AB44"/>
    <mergeCell ref="W50:W51"/>
    <mergeCell ref="H56:H57"/>
    <mergeCell ref="B57:B58"/>
    <mergeCell ref="C57:C58"/>
    <mergeCell ref="D57:D58"/>
    <mergeCell ref="B53:B54"/>
    <mergeCell ref="C53:C54"/>
    <mergeCell ref="D53:D54"/>
    <mergeCell ref="N50:N51"/>
    <mergeCell ref="V49:V50"/>
    <mergeCell ref="V51:V52"/>
    <mergeCell ref="AB55:AB56"/>
    <mergeCell ref="AB57:AB58"/>
    <mergeCell ref="B61:B62"/>
    <mergeCell ref="C61:C62"/>
    <mergeCell ref="D61:D62"/>
    <mergeCell ref="J62:J63"/>
    <mergeCell ref="B63:B64"/>
    <mergeCell ref="C63:C64"/>
    <mergeCell ref="D63:D64"/>
    <mergeCell ref="F59:F60"/>
    <mergeCell ref="O49:O50"/>
    <mergeCell ref="O51:O52"/>
    <mergeCell ref="I55:I56"/>
    <mergeCell ref="I57:I58"/>
    <mergeCell ref="G58:G59"/>
    <mergeCell ref="AI67:AI68"/>
    <mergeCell ref="AG67:AG68"/>
    <mergeCell ref="AH67:AH68"/>
    <mergeCell ref="AE59:AE60"/>
    <mergeCell ref="AH61:AH62"/>
    <mergeCell ref="AI61:AI62"/>
    <mergeCell ref="AG61:AG62"/>
    <mergeCell ref="F65:F66"/>
    <mergeCell ref="AE65:AE66"/>
    <mergeCell ref="AG63:AG64"/>
    <mergeCell ref="AH63:AH64"/>
    <mergeCell ref="AI63:AI64"/>
    <mergeCell ref="I67:I68"/>
    <mergeCell ref="G66:G67"/>
    <mergeCell ref="AD66:AD67"/>
    <mergeCell ref="AB67:AB68"/>
    <mergeCell ref="K61:K62"/>
    <mergeCell ref="K63:K64"/>
    <mergeCell ref="G60:G61"/>
    <mergeCell ref="G64:G65"/>
    <mergeCell ref="AD58:AD59"/>
    <mergeCell ref="AD60:AD61"/>
    <mergeCell ref="Z61:Z62"/>
    <mergeCell ref="Z63:Z64"/>
    <mergeCell ref="B67:B68"/>
    <mergeCell ref="C67:C68"/>
    <mergeCell ref="D67:D68"/>
    <mergeCell ref="H68:H69"/>
    <mergeCell ref="AC68:AC69"/>
    <mergeCell ref="B87:B88"/>
    <mergeCell ref="C87:C88"/>
    <mergeCell ref="D87:D88"/>
    <mergeCell ref="B85:B86"/>
    <mergeCell ref="C85:C86"/>
    <mergeCell ref="D85:D86"/>
    <mergeCell ref="I69:I70"/>
    <mergeCell ref="M73:M74"/>
    <mergeCell ref="M75:M76"/>
    <mergeCell ref="I79:I80"/>
    <mergeCell ref="I81:I82"/>
    <mergeCell ref="G82:G83"/>
    <mergeCell ref="G84:G85"/>
    <mergeCell ref="K85:K86"/>
    <mergeCell ref="K87:K88"/>
    <mergeCell ref="G88:G89"/>
    <mergeCell ref="AB69:AB70"/>
    <mergeCell ref="X73:X74"/>
    <mergeCell ref="X75:X76"/>
    <mergeCell ref="AI81:AI82"/>
    <mergeCell ref="B81:B82"/>
    <mergeCell ref="C81:C82"/>
    <mergeCell ref="D81:D82"/>
    <mergeCell ref="B71:B72"/>
    <mergeCell ref="C71:C72"/>
    <mergeCell ref="D71:D72"/>
    <mergeCell ref="B77:B78"/>
    <mergeCell ref="C77:C78"/>
    <mergeCell ref="D77:D78"/>
    <mergeCell ref="AI71:AI72"/>
    <mergeCell ref="AI77:AI78"/>
    <mergeCell ref="AB79:AB80"/>
    <mergeCell ref="AB81:AB82"/>
    <mergeCell ref="AD82:AD83"/>
    <mergeCell ref="AE83:AE84"/>
    <mergeCell ref="H80:H81"/>
    <mergeCell ref="AC80:AC81"/>
    <mergeCell ref="AG77:AG78"/>
    <mergeCell ref="AG81:AG82"/>
    <mergeCell ref="AH81:AH82"/>
    <mergeCell ref="AG71:AG72"/>
    <mergeCell ref="AH71:AH72"/>
    <mergeCell ref="L74:L75"/>
    <mergeCell ref="Y74:Y75"/>
    <mergeCell ref="AH77:AH78"/>
    <mergeCell ref="F83:F84"/>
    <mergeCell ref="G90:G91"/>
    <mergeCell ref="AD84:AD85"/>
    <mergeCell ref="Z85:Z86"/>
    <mergeCell ref="Z87:Z88"/>
    <mergeCell ref="AB91:AB92"/>
    <mergeCell ref="AD88:AD89"/>
    <mergeCell ref="AD90:AD91"/>
    <mergeCell ref="J86:J87"/>
    <mergeCell ref="AA86:AA87"/>
    <mergeCell ref="AG87:AG88"/>
    <mergeCell ref="AH91:AH92"/>
    <mergeCell ref="H92:H93"/>
    <mergeCell ref="AH87:AH88"/>
    <mergeCell ref="I91:I92"/>
    <mergeCell ref="I93:I94"/>
    <mergeCell ref="AB93:AB94"/>
    <mergeCell ref="U95:U96"/>
    <mergeCell ref="U101:U102"/>
    <mergeCell ref="D91:D92"/>
    <mergeCell ref="AG91:AG92"/>
    <mergeCell ref="AC92:AC93"/>
    <mergeCell ref="F89:F90"/>
    <mergeCell ref="AE89:AE90"/>
    <mergeCell ref="P95:P96"/>
    <mergeCell ref="P101:P102"/>
    <mergeCell ref="R97:R98"/>
    <mergeCell ref="S97:S98"/>
    <mergeCell ref="AC104:AC105"/>
    <mergeCell ref="AI95:AI96"/>
    <mergeCell ref="B95:B96"/>
    <mergeCell ref="C95:C96"/>
    <mergeCell ref="D95:D96"/>
    <mergeCell ref="AG95:AG96"/>
    <mergeCell ref="AH95:AH96"/>
    <mergeCell ref="P98:P99"/>
    <mergeCell ref="U98:U99"/>
    <mergeCell ref="R99:S100"/>
    <mergeCell ref="I103:I104"/>
    <mergeCell ref="I105:I106"/>
    <mergeCell ref="G106:G107"/>
    <mergeCell ref="AB103:AB104"/>
    <mergeCell ref="AB105:AB106"/>
    <mergeCell ref="AD106:AD107"/>
    <mergeCell ref="B101:B102"/>
    <mergeCell ref="C101:C102"/>
    <mergeCell ref="D101:D102"/>
    <mergeCell ref="B149:B150"/>
    <mergeCell ref="B113:B114"/>
    <mergeCell ref="C113:C114"/>
    <mergeCell ref="D113:D114"/>
    <mergeCell ref="AG109:AG110"/>
    <mergeCell ref="AH105:AH106"/>
    <mergeCell ref="B105:B106"/>
    <mergeCell ref="C105:C106"/>
    <mergeCell ref="D105:D106"/>
    <mergeCell ref="AG105:AG106"/>
    <mergeCell ref="F107:F108"/>
    <mergeCell ref="AE107:AE108"/>
    <mergeCell ref="AH109:AH110"/>
    <mergeCell ref="H104:H105"/>
    <mergeCell ref="J110:J111"/>
    <mergeCell ref="G108:G109"/>
    <mergeCell ref="F116:F117"/>
    <mergeCell ref="K109:K110"/>
    <mergeCell ref="K111:K112"/>
    <mergeCell ref="M121:M122"/>
    <mergeCell ref="M123:M124"/>
    <mergeCell ref="I127:I128"/>
    <mergeCell ref="I129:I130"/>
    <mergeCell ref="G130:G131"/>
    <mergeCell ref="C139:C140"/>
    <mergeCell ref="B135:B136"/>
    <mergeCell ref="C135:C136"/>
    <mergeCell ref="D135:D136"/>
    <mergeCell ref="H140:H141"/>
    <mergeCell ref="D139:D140"/>
    <mergeCell ref="B109:B110"/>
    <mergeCell ref="C109:C110"/>
    <mergeCell ref="D109:D110"/>
    <mergeCell ref="G132:G133"/>
    <mergeCell ref="E137:E138"/>
    <mergeCell ref="AH153:AH154"/>
    <mergeCell ref="AI163:AI164"/>
    <mergeCell ref="AI159:AI160"/>
    <mergeCell ref="J158:J159"/>
    <mergeCell ref="AG159:AG160"/>
    <mergeCell ref="AH159:AH160"/>
    <mergeCell ref="AG133:AG134"/>
    <mergeCell ref="AH133:AH134"/>
    <mergeCell ref="N146:N147"/>
    <mergeCell ref="W146:W147"/>
    <mergeCell ref="AH135:AH136"/>
    <mergeCell ref="AG139:AG140"/>
    <mergeCell ref="AH139:AH140"/>
    <mergeCell ref="K133:K134"/>
    <mergeCell ref="K135:K136"/>
    <mergeCell ref="AD132:AD133"/>
    <mergeCell ref="Z133:Z134"/>
    <mergeCell ref="AD136:AD137"/>
    <mergeCell ref="AD138:AD139"/>
    <mergeCell ref="AB139:AB140"/>
    <mergeCell ref="AB141:AB142"/>
    <mergeCell ref="AJ159:AJ160"/>
    <mergeCell ref="AJ163:AJ164"/>
    <mergeCell ref="AJ179:AJ180"/>
    <mergeCell ref="AI173:AI174"/>
    <mergeCell ref="AI167:AI168"/>
    <mergeCell ref="D163:D164"/>
    <mergeCell ref="L170:L171"/>
    <mergeCell ref="Y170:Y171"/>
    <mergeCell ref="AG173:AG174"/>
    <mergeCell ref="AH167:AH168"/>
    <mergeCell ref="AG167:AG168"/>
    <mergeCell ref="AC176:AC177"/>
    <mergeCell ref="D179:D180"/>
    <mergeCell ref="H176:H177"/>
    <mergeCell ref="AG163:AG164"/>
    <mergeCell ref="AC164:AC165"/>
    <mergeCell ref="AH179:AH180"/>
    <mergeCell ref="AH163:AH164"/>
    <mergeCell ref="AH173:AH174"/>
    <mergeCell ref="AE161:AE162"/>
    <mergeCell ref="H164:H165"/>
    <mergeCell ref="I163:I164"/>
    <mergeCell ref="I165:I166"/>
    <mergeCell ref="M169:M170"/>
    <mergeCell ref="AI179:AI180"/>
    <mergeCell ref="J182:J183"/>
    <mergeCell ref="AG179:AG180"/>
    <mergeCell ref="AH183:AH184"/>
    <mergeCell ref="AI183:AI184"/>
    <mergeCell ref="AH206:AK207"/>
    <mergeCell ref="AG191:AG192"/>
    <mergeCell ref="AH191:AH192"/>
    <mergeCell ref="AI191:AI192"/>
    <mergeCell ref="AJ191:AJ192"/>
    <mergeCell ref="AJ187:AJ188"/>
    <mergeCell ref="AG187:AG188"/>
    <mergeCell ref="AH187:AH188"/>
    <mergeCell ref="AI187:AI188"/>
    <mergeCell ref="M189:P190"/>
    <mergeCell ref="U189:X190"/>
    <mergeCell ref="AG183:AG184"/>
    <mergeCell ref="AA182:AA183"/>
    <mergeCell ref="AB189:AB190"/>
    <mergeCell ref="L213:M213"/>
    <mergeCell ref="P213:Q213"/>
    <mergeCell ref="T213:U213"/>
    <mergeCell ref="X213:Y213"/>
    <mergeCell ref="K211:N212"/>
    <mergeCell ref="O211:R212"/>
    <mergeCell ref="S211:V212"/>
    <mergeCell ref="W211:Z212"/>
    <mergeCell ref="L201:M210"/>
    <mergeCell ref="P201:Q210"/>
    <mergeCell ref="T201:U210"/>
    <mergeCell ref="X201:Y210"/>
    <mergeCell ref="F185:F186"/>
    <mergeCell ref="AG135:AG136"/>
    <mergeCell ref="AG143:AG144"/>
    <mergeCell ref="AH143:AH144"/>
    <mergeCell ref="AC188:AC189"/>
    <mergeCell ref="AE185:AE186"/>
    <mergeCell ref="B157:B158"/>
    <mergeCell ref="C157:C158"/>
    <mergeCell ref="D157:D158"/>
    <mergeCell ref="AE137:AE138"/>
    <mergeCell ref="B143:B144"/>
    <mergeCell ref="C143:C144"/>
    <mergeCell ref="D143:D144"/>
    <mergeCell ref="F155:F156"/>
    <mergeCell ref="AE155:AE156"/>
    <mergeCell ref="AA158:AA159"/>
    <mergeCell ref="C159:C160"/>
    <mergeCell ref="D159:D160"/>
    <mergeCell ref="C187:C188"/>
    <mergeCell ref="D187:D188"/>
    <mergeCell ref="C163:C164"/>
    <mergeCell ref="D183:D184"/>
    <mergeCell ref="B179:B180"/>
    <mergeCell ref="Z135:Z136"/>
    <mergeCell ref="B191:B192"/>
    <mergeCell ref="C191:C192"/>
    <mergeCell ref="D191:D192"/>
    <mergeCell ref="B173:B174"/>
    <mergeCell ref="C173:C174"/>
    <mergeCell ref="D173:D174"/>
    <mergeCell ref="B187:B188"/>
    <mergeCell ref="B183:B184"/>
    <mergeCell ref="C183:C184"/>
    <mergeCell ref="C179:C180"/>
    <mergeCell ref="AI125:AI126"/>
    <mergeCell ref="B167:B168"/>
    <mergeCell ref="C167:C168"/>
    <mergeCell ref="D167:D168"/>
    <mergeCell ref="B153:B154"/>
    <mergeCell ref="C153:C154"/>
    <mergeCell ref="D153:D154"/>
    <mergeCell ref="B159:B160"/>
    <mergeCell ref="B163:B164"/>
    <mergeCell ref="B125:B126"/>
    <mergeCell ref="C125:C126"/>
    <mergeCell ref="D125:D126"/>
    <mergeCell ref="AG125:AG126"/>
    <mergeCell ref="AH125:AH126"/>
    <mergeCell ref="AI133:AI134"/>
    <mergeCell ref="AI135:AI136"/>
    <mergeCell ref="F161:F162"/>
    <mergeCell ref="AI153:AI154"/>
    <mergeCell ref="AG153:AG154"/>
    <mergeCell ref="AG157:AG158"/>
    <mergeCell ref="AH157:AH158"/>
    <mergeCell ref="AI157:AI158"/>
    <mergeCell ref="H152:H153"/>
    <mergeCell ref="AC152:AC153"/>
    <mergeCell ref="AI111:AI112"/>
    <mergeCell ref="AI115:AI116"/>
    <mergeCell ref="AI109:AI110"/>
    <mergeCell ref="AH85:AH86"/>
    <mergeCell ref="AI85:AI86"/>
    <mergeCell ref="AI105:AI106"/>
    <mergeCell ref="AI91:AI92"/>
    <mergeCell ref="AE113:AE114"/>
    <mergeCell ref="AG115:AG116"/>
    <mergeCell ref="AH115:AH116"/>
    <mergeCell ref="AI87:AI88"/>
    <mergeCell ref="AG85:AG86"/>
    <mergeCell ref="A71:A72"/>
    <mergeCell ref="A43:A44"/>
    <mergeCell ref="A47:A48"/>
    <mergeCell ref="A53:A54"/>
    <mergeCell ref="A57:A58"/>
    <mergeCell ref="AH119:AH120"/>
    <mergeCell ref="B119:B120"/>
    <mergeCell ref="A5:A6"/>
    <mergeCell ref="A9:A10"/>
    <mergeCell ref="A13:A14"/>
    <mergeCell ref="A17:A18"/>
    <mergeCell ref="A67:A68"/>
    <mergeCell ref="A23:A24"/>
    <mergeCell ref="A77:A78"/>
    <mergeCell ref="A29:A30"/>
    <mergeCell ref="A33:A34"/>
    <mergeCell ref="A37:A38"/>
    <mergeCell ref="A39:A40"/>
    <mergeCell ref="A61:A62"/>
    <mergeCell ref="A63:A64"/>
    <mergeCell ref="H116:H117"/>
    <mergeCell ref="AC116:AC117"/>
    <mergeCell ref="B91:B92"/>
    <mergeCell ref="C91:C92"/>
    <mergeCell ref="A81:A82"/>
    <mergeCell ref="A109:A110"/>
    <mergeCell ref="A113:A114"/>
    <mergeCell ref="A119:A120"/>
    <mergeCell ref="AG149:AG150"/>
    <mergeCell ref="AH149:AH150"/>
    <mergeCell ref="AI149:AI150"/>
    <mergeCell ref="A85:A86"/>
    <mergeCell ref="A87:A88"/>
    <mergeCell ref="A133:A134"/>
    <mergeCell ref="A135:A136"/>
    <mergeCell ref="AH101:AH102"/>
    <mergeCell ref="AG101:AG102"/>
    <mergeCell ref="AA110:AA111"/>
    <mergeCell ref="A95:A96"/>
    <mergeCell ref="A101:A102"/>
    <mergeCell ref="AI143:AI144"/>
    <mergeCell ref="AG111:AG112"/>
    <mergeCell ref="AH111:AH112"/>
    <mergeCell ref="AH129:AH130"/>
    <mergeCell ref="AG129:AG130"/>
    <mergeCell ref="A91:A92"/>
    <mergeCell ref="AI119:AI120"/>
    <mergeCell ref="AI101:AI102"/>
    <mergeCell ref="A139:A140"/>
    <mergeCell ref="A125:A126"/>
    <mergeCell ref="C119:C120"/>
    <mergeCell ref="D119:D120"/>
    <mergeCell ref="AA134:AA135"/>
    <mergeCell ref="AC140:AC141"/>
    <mergeCell ref="A157:A158"/>
    <mergeCell ref="A129:A130"/>
    <mergeCell ref="AG119:AG120"/>
    <mergeCell ref="H128:H129"/>
    <mergeCell ref="AC128:AC129"/>
    <mergeCell ref="B129:B130"/>
    <mergeCell ref="C129:C130"/>
    <mergeCell ref="D129:D130"/>
    <mergeCell ref="L122:L123"/>
    <mergeCell ref="Y122:Y123"/>
    <mergeCell ref="AE131:AE132"/>
    <mergeCell ref="B133:B134"/>
    <mergeCell ref="C133:C134"/>
    <mergeCell ref="D133:D134"/>
    <mergeCell ref="C149:C150"/>
    <mergeCell ref="D149:D150"/>
    <mergeCell ref="F131:F132"/>
    <mergeCell ref="B139:B140"/>
    <mergeCell ref="A187:A188"/>
    <mergeCell ref="A191:A192"/>
    <mergeCell ref="AJ135:AJ136"/>
    <mergeCell ref="AJ139:AJ140"/>
    <mergeCell ref="AJ105:AJ106"/>
    <mergeCell ref="AJ109:AJ110"/>
    <mergeCell ref="A159:A160"/>
    <mergeCell ref="A163:A164"/>
    <mergeCell ref="AI129:AI130"/>
    <mergeCell ref="AI139:AI140"/>
    <mergeCell ref="A167:A168"/>
    <mergeCell ref="A173:A174"/>
    <mergeCell ref="A179:A180"/>
    <mergeCell ref="A183:A184"/>
    <mergeCell ref="AJ157:AJ158"/>
    <mergeCell ref="AJ183:AJ184"/>
    <mergeCell ref="AJ167:AJ168"/>
    <mergeCell ref="AJ173:AJ174"/>
    <mergeCell ref="J134:J135"/>
    <mergeCell ref="F137:F138"/>
    <mergeCell ref="A105:A106"/>
    <mergeCell ref="A143:A144"/>
    <mergeCell ref="A149:A150"/>
    <mergeCell ref="A153:A154"/>
    <mergeCell ref="AJ57:AJ58"/>
    <mergeCell ref="AJ61:AJ62"/>
    <mergeCell ref="AJ47:AJ48"/>
    <mergeCell ref="AJ53:AJ54"/>
    <mergeCell ref="AJ153:AJ154"/>
    <mergeCell ref="AJ143:AJ144"/>
    <mergeCell ref="AJ149:AJ150"/>
    <mergeCell ref="AJ129:AJ130"/>
    <mergeCell ref="AJ133:AJ134"/>
    <mergeCell ref="AJ5:AJ6"/>
    <mergeCell ref="AJ9:AJ10"/>
    <mergeCell ref="AJ13:AJ14"/>
    <mergeCell ref="AJ17:AJ18"/>
    <mergeCell ref="AJ39:AJ40"/>
    <mergeCell ref="AJ43:AJ44"/>
    <mergeCell ref="AJ119:AJ120"/>
    <mergeCell ref="AJ125:AJ126"/>
    <mergeCell ref="AJ111:AJ112"/>
    <mergeCell ref="AJ115:AJ116"/>
    <mergeCell ref="AJ95:AJ96"/>
    <mergeCell ref="AJ101:AJ102"/>
    <mergeCell ref="AJ63:AJ64"/>
    <mergeCell ref="AJ67:AJ68"/>
    <mergeCell ref="AJ71:AJ72"/>
    <mergeCell ref="AJ77:AJ78"/>
    <mergeCell ref="AJ81:AJ82"/>
    <mergeCell ref="AJ85:AJ86"/>
    <mergeCell ref="AJ87:AJ88"/>
    <mergeCell ref="AJ91:AJ92"/>
    <mergeCell ref="AJ23:AJ24"/>
    <mergeCell ref="AJ29:AJ30"/>
    <mergeCell ref="AJ33:AJ34"/>
    <mergeCell ref="AJ37:AJ38"/>
    <mergeCell ref="AD108:AD109"/>
    <mergeCell ref="Z109:Z110"/>
    <mergeCell ref="Z111:Z112"/>
    <mergeCell ref="AD112:AD113"/>
    <mergeCell ref="AD114:AD115"/>
    <mergeCell ref="AB115:AB116"/>
    <mergeCell ref="AB117:AB118"/>
    <mergeCell ref="AB127:AB128"/>
    <mergeCell ref="AB129:AB130"/>
    <mergeCell ref="AD130:AD131"/>
    <mergeCell ref="X121:X122"/>
    <mergeCell ref="X123:X124"/>
    <mergeCell ref="AB151:AB152"/>
    <mergeCell ref="AB153:AB154"/>
    <mergeCell ref="AD154:AD155"/>
    <mergeCell ref="AD156:AD157"/>
    <mergeCell ref="AD160:AD161"/>
    <mergeCell ref="AD162:AD163"/>
    <mergeCell ref="Z157:Z158"/>
    <mergeCell ref="Z159:Z160"/>
    <mergeCell ref="AB163:AB164"/>
    <mergeCell ref="AB165:AB166"/>
    <mergeCell ref="X169:X170"/>
    <mergeCell ref="X171:X172"/>
    <mergeCell ref="AE176:AE177"/>
    <mergeCell ref="Z181:Z182"/>
    <mergeCell ref="Z183:Z184"/>
    <mergeCell ref="AD184:AD185"/>
    <mergeCell ref="AD186:AD187"/>
    <mergeCell ref="AB187:AB188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34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1"/>
  <sheetViews>
    <sheetView topLeftCell="A144" workbookViewId="0">
      <selection activeCell="B147" sqref="B147"/>
    </sheetView>
  </sheetViews>
  <sheetFormatPr defaultRowHeight="13.5" x14ac:dyDescent="0.15"/>
  <cols>
    <col min="1" max="1" width="5.25" bestFit="1" customWidth="1"/>
    <col min="2" max="2" width="13" bestFit="1" customWidth="1"/>
    <col min="3" max="3" width="13.875" bestFit="1" customWidth="1"/>
    <col min="4" max="4" width="20.5" bestFit="1" customWidth="1"/>
  </cols>
  <sheetData>
    <row r="1" spans="1:4" ht="14.25" thickBot="1" x14ac:dyDescent="0.2">
      <c r="A1" s="16" t="s">
        <v>0</v>
      </c>
      <c r="B1" s="16" t="s">
        <v>1</v>
      </c>
      <c r="C1" s="16" t="s">
        <v>2</v>
      </c>
      <c r="D1" s="16" t="s">
        <v>3</v>
      </c>
    </row>
    <row r="2" spans="1:4" ht="13.5" customHeight="1" x14ac:dyDescent="0.15">
      <c r="A2" s="31">
        <v>5111</v>
      </c>
      <c r="B2" s="33" t="s">
        <v>224</v>
      </c>
      <c r="C2" s="33" t="s">
        <v>193</v>
      </c>
      <c r="D2" s="35" t="str">
        <f>IF(C2="","","（"&amp;C2&amp;"）")</f>
        <v>（燕）</v>
      </c>
    </row>
    <row r="3" spans="1:4" x14ac:dyDescent="0.15">
      <c r="A3" s="32">
        <v>5112</v>
      </c>
      <c r="B3" s="34" t="s">
        <v>225</v>
      </c>
      <c r="C3" s="34" t="s">
        <v>193</v>
      </c>
      <c r="D3" s="36" t="str">
        <f t="shared" ref="D3:D66" si="0">IF(C3="","","（"&amp;C3&amp;"）")</f>
        <v>（燕）</v>
      </c>
    </row>
    <row r="4" spans="1:4" x14ac:dyDescent="0.15">
      <c r="A4" s="32">
        <v>5113</v>
      </c>
      <c r="B4" s="22" t="s">
        <v>226</v>
      </c>
      <c r="C4" s="22" t="s">
        <v>193</v>
      </c>
      <c r="D4" s="28" t="str">
        <f t="shared" si="0"/>
        <v>（燕）</v>
      </c>
    </row>
    <row r="5" spans="1:4" x14ac:dyDescent="0.15">
      <c r="A5" s="32">
        <v>5114</v>
      </c>
      <c r="B5" s="34" t="s">
        <v>227</v>
      </c>
      <c r="C5" s="34" t="s">
        <v>193</v>
      </c>
      <c r="D5" s="36" t="str">
        <f t="shared" si="0"/>
        <v>（燕）</v>
      </c>
    </row>
    <row r="6" spans="1:4" x14ac:dyDescent="0.15">
      <c r="A6" s="32">
        <v>5115</v>
      </c>
      <c r="B6" s="22" t="s">
        <v>228</v>
      </c>
      <c r="C6" s="22" t="s">
        <v>193</v>
      </c>
      <c r="D6" s="28" t="str">
        <f t="shared" si="0"/>
        <v>（燕）</v>
      </c>
    </row>
    <row r="7" spans="1:4" x14ac:dyDescent="0.15">
      <c r="A7" s="32">
        <v>5116</v>
      </c>
      <c r="B7" s="34" t="s">
        <v>229</v>
      </c>
      <c r="C7" s="34" t="s">
        <v>193</v>
      </c>
      <c r="D7" s="36" t="str">
        <f t="shared" si="0"/>
        <v>（燕）</v>
      </c>
    </row>
    <row r="8" spans="1:4" x14ac:dyDescent="0.15">
      <c r="A8" s="32">
        <v>5117</v>
      </c>
      <c r="B8" s="22" t="s">
        <v>230</v>
      </c>
      <c r="C8" s="22" t="s">
        <v>193</v>
      </c>
      <c r="D8" s="28" t="str">
        <f t="shared" si="0"/>
        <v>（燕）</v>
      </c>
    </row>
    <row r="9" spans="1:4" ht="14.25" thickBot="1" x14ac:dyDescent="0.2">
      <c r="A9" s="32">
        <v>5118</v>
      </c>
      <c r="B9" s="37" t="s">
        <v>231</v>
      </c>
      <c r="C9" s="37" t="s">
        <v>193</v>
      </c>
      <c r="D9" s="38" t="str">
        <f t="shared" si="0"/>
        <v>（燕）</v>
      </c>
    </row>
    <row r="10" spans="1:4" x14ac:dyDescent="0.15">
      <c r="A10" s="29">
        <v>5121</v>
      </c>
      <c r="B10" s="23" t="s">
        <v>232</v>
      </c>
      <c r="C10" s="23" t="s">
        <v>193</v>
      </c>
      <c r="D10" s="24" t="str">
        <f t="shared" si="0"/>
        <v>（燕）</v>
      </c>
    </row>
    <row r="11" spans="1:4" x14ac:dyDescent="0.15">
      <c r="A11" s="29">
        <v>5122</v>
      </c>
      <c r="B11" s="21" t="s">
        <v>233</v>
      </c>
      <c r="C11" s="21" t="s">
        <v>193</v>
      </c>
      <c r="D11" s="25" t="str">
        <f t="shared" si="0"/>
        <v>（燕）</v>
      </c>
    </row>
    <row r="12" spans="1:4" x14ac:dyDescent="0.15">
      <c r="A12" s="29">
        <v>5123</v>
      </c>
      <c r="B12" s="21" t="s">
        <v>234</v>
      </c>
      <c r="C12" s="21" t="s">
        <v>193</v>
      </c>
      <c r="D12" s="25" t="str">
        <f t="shared" si="0"/>
        <v>（燕）</v>
      </c>
    </row>
    <row r="13" spans="1:4" ht="14.25" thickBot="1" x14ac:dyDescent="0.2">
      <c r="A13" s="30">
        <v>5124</v>
      </c>
      <c r="B13" s="26"/>
      <c r="C13" s="26" t="s">
        <v>193</v>
      </c>
      <c r="D13" s="27" t="str">
        <f t="shared" si="0"/>
        <v>（燕）</v>
      </c>
    </row>
    <row r="14" spans="1:4" ht="13.5" customHeight="1" x14ac:dyDescent="0.15">
      <c r="A14" s="31">
        <v>5211</v>
      </c>
      <c r="B14" s="33" t="s">
        <v>235</v>
      </c>
      <c r="C14" s="33" t="s">
        <v>194</v>
      </c>
      <c r="D14" s="35" t="str">
        <f t="shared" si="0"/>
        <v>（吉田）</v>
      </c>
    </row>
    <row r="15" spans="1:4" x14ac:dyDescent="0.15">
      <c r="A15" s="32">
        <v>5212</v>
      </c>
      <c r="B15" s="34" t="s">
        <v>236</v>
      </c>
      <c r="C15" s="34" t="s">
        <v>194</v>
      </c>
      <c r="D15" s="36" t="str">
        <f t="shared" si="0"/>
        <v>（吉田）</v>
      </c>
    </row>
    <row r="16" spans="1:4" x14ac:dyDescent="0.15">
      <c r="A16" s="32">
        <v>5213</v>
      </c>
      <c r="B16" s="22" t="s">
        <v>237</v>
      </c>
      <c r="C16" s="22" t="s">
        <v>194</v>
      </c>
      <c r="D16" s="28" t="str">
        <f t="shared" si="0"/>
        <v>（吉田）</v>
      </c>
    </row>
    <row r="17" spans="1:4" x14ac:dyDescent="0.15">
      <c r="A17" s="32">
        <v>5214</v>
      </c>
      <c r="B17" s="34" t="s">
        <v>238</v>
      </c>
      <c r="C17" s="34" t="s">
        <v>194</v>
      </c>
      <c r="D17" s="36" t="str">
        <f t="shared" si="0"/>
        <v>（吉田）</v>
      </c>
    </row>
    <row r="18" spans="1:4" x14ac:dyDescent="0.15">
      <c r="A18" s="32">
        <v>5215</v>
      </c>
      <c r="B18" s="22" t="s">
        <v>239</v>
      </c>
      <c r="C18" s="22" t="s">
        <v>194</v>
      </c>
      <c r="D18" s="28" t="str">
        <f t="shared" si="0"/>
        <v>（吉田）</v>
      </c>
    </row>
    <row r="19" spans="1:4" x14ac:dyDescent="0.15">
      <c r="A19" s="32">
        <v>5216</v>
      </c>
      <c r="B19" s="34" t="s">
        <v>240</v>
      </c>
      <c r="C19" s="34" t="s">
        <v>194</v>
      </c>
      <c r="D19" s="36" t="str">
        <f t="shared" si="0"/>
        <v>（吉田）</v>
      </c>
    </row>
    <row r="20" spans="1:4" x14ac:dyDescent="0.15">
      <c r="A20" s="32">
        <v>5217</v>
      </c>
      <c r="B20" s="22" t="s">
        <v>241</v>
      </c>
      <c r="C20" s="22" t="s">
        <v>194</v>
      </c>
      <c r="D20" s="28" t="str">
        <f t="shared" si="0"/>
        <v>（吉田）</v>
      </c>
    </row>
    <row r="21" spans="1:4" ht="14.25" thickBot="1" x14ac:dyDescent="0.2">
      <c r="A21" s="32">
        <v>5218</v>
      </c>
      <c r="B21" s="37" t="s">
        <v>242</v>
      </c>
      <c r="C21" s="37" t="s">
        <v>194</v>
      </c>
      <c r="D21" s="38" t="str">
        <f t="shared" si="0"/>
        <v>（吉田）</v>
      </c>
    </row>
    <row r="22" spans="1:4" x14ac:dyDescent="0.15">
      <c r="A22" s="29">
        <v>5221</v>
      </c>
      <c r="B22" s="23" t="s">
        <v>243</v>
      </c>
      <c r="C22" s="23" t="s">
        <v>194</v>
      </c>
      <c r="D22" s="24" t="str">
        <f t="shared" si="0"/>
        <v>（吉田）</v>
      </c>
    </row>
    <row r="23" spans="1:4" x14ac:dyDescent="0.15">
      <c r="A23" s="29">
        <v>5222</v>
      </c>
      <c r="B23" s="21" t="s">
        <v>244</v>
      </c>
      <c r="C23" s="21" t="s">
        <v>194</v>
      </c>
      <c r="D23" s="25" t="str">
        <f t="shared" si="0"/>
        <v>（吉田）</v>
      </c>
    </row>
    <row r="24" spans="1:4" x14ac:dyDescent="0.15">
      <c r="A24" s="29">
        <v>5223</v>
      </c>
      <c r="B24" s="21" t="s">
        <v>245</v>
      </c>
      <c r="C24" s="21" t="s">
        <v>194</v>
      </c>
      <c r="D24" s="25" t="str">
        <f t="shared" si="0"/>
        <v>（吉田）</v>
      </c>
    </row>
    <row r="25" spans="1:4" ht="14.25" thickBot="1" x14ac:dyDescent="0.2">
      <c r="A25" s="30">
        <v>5224</v>
      </c>
      <c r="B25" s="26" t="s">
        <v>246</v>
      </c>
      <c r="C25" s="26" t="s">
        <v>194</v>
      </c>
      <c r="D25" s="27" t="str">
        <f t="shared" si="0"/>
        <v>（吉田）</v>
      </c>
    </row>
    <row r="26" spans="1:4" ht="13.5" customHeight="1" x14ac:dyDescent="0.15">
      <c r="A26" s="31">
        <v>5311</v>
      </c>
      <c r="B26" s="33" t="s">
        <v>247</v>
      </c>
      <c r="C26" s="33" t="s">
        <v>195</v>
      </c>
      <c r="D26" s="35" t="str">
        <f t="shared" si="0"/>
        <v>（金井）</v>
      </c>
    </row>
    <row r="27" spans="1:4" x14ac:dyDescent="0.15">
      <c r="A27" s="32">
        <v>5312</v>
      </c>
      <c r="B27" s="34" t="s">
        <v>248</v>
      </c>
      <c r="C27" s="34" t="s">
        <v>195</v>
      </c>
      <c r="D27" s="36" t="str">
        <f t="shared" si="0"/>
        <v>（金井）</v>
      </c>
    </row>
    <row r="28" spans="1:4" x14ac:dyDescent="0.15">
      <c r="A28" s="32">
        <v>5313</v>
      </c>
      <c r="B28" s="22"/>
      <c r="C28" s="22" t="s">
        <v>195</v>
      </c>
      <c r="D28" s="28" t="str">
        <f t="shared" si="0"/>
        <v>（金井）</v>
      </c>
    </row>
    <row r="29" spans="1:4" x14ac:dyDescent="0.15">
      <c r="A29" s="32">
        <v>5314</v>
      </c>
      <c r="B29" s="34"/>
      <c r="C29" s="34" t="s">
        <v>195</v>
      </c>
      <c r="D29" s="36" t="str">
        <f t="shared" si="0"/>
        <v>（金井）</v>
      </c>
    </row>
    <row r="30" spans="1:4" x14ac:dyDescent="0.15">
      <c r="A30" s="32">
        <v>5315</v>
      </c>
      <c r="B30" s="22"/>
      <c r="C30" s="22" t="s">
        <v>195</v>
      </c>
      <c r="D30" s="28" t="str">
        <f t="shared" si="0"/>
        <v>（金井）</v>
      </c>
    </row>
    <row r="31" spans="1:4" x14ac:dyDescent="0.15">
      <c r="A31" s="32">
        <v>5316</v>
      </c>
      <c r="B31" s="34"/>
      <c r="C31" s="34" t="s">
        <v>195</v>
      </c>
      <c r="D31" s="36" t="str">
        <f t="shared" si="0"/>
        <v>（金井）</v>
      </c>
    </row>
    <row r="32" spans="1:4" x14ac:dyDescent="0.15">
      <c r="A32" s="32">
        <v>5317</v>
      </c>
      <c r="B32" s="22"/>
      <c r="C32" s="22" t="s">
        <v>195</v>
      </c>
      <c r="D32" s="28" t="str">
        <f t="shared" si="0"/>
        <v>（金井）</v>
      </c>
    </row>
    <row r="33" spans="1:4" ht="14.25" thickBot="1" x14ac:dyDescent="0.2">
      <c r="A33" s="32">
        <v>5318</v>
      </c>
      <c r="B33" s="37"/>
      <c r="C33" s="37" t="s">
        <v>195</v>
      </c>
      <c r="D33" s="38" t="str">
        <f t="shared" si="0"/>
        <v>（金井）</v>
      </c>
    </row>
    <row r="34" spans="1:4" x14ac:dyDescent="0.15">
      <c r="A34" s="29">
        <v>5321</v>
      </c>
      <c r="B34" s="23" t="s">
        <v>249</v>
      </c>
      <c r="C34" s="23" t="s">
        <v>195</v>
      </c>
      <c r="D34" s="24" t="str">
        <f t="shared" si="0"/>
        <v>（金井）</v>
      </c>
    </row>
    <row r="35" spans="1:4" x14ac:dyDescent="0.15">
      <c r="A35" s="29">
        <v>5322</v>
      </c>
      <c r="B35" s="21" t="s">
        <v>250</v>
      </c>
      <c r="C35" s="21" t="s">
        <v>195</v>
      </c>
      <c r="D35" s="25" t="str">
        <f t="shared" si="0"/>
        <v>（金井）</v>
      </c>
    </row>
    <row r="36" spans="1:4" x14ac:dyDescent="0.15">
      <c r="A36" s="29">
        <v>5323</v>
      </c>
      <c r="B36" s="21" t="s">
        <v>251</v>
      </c>
      <c r="C36" s="21" t="s">
        <v>195</v>
      </c>
      <c r="D36" s="25" t="str">
        <f t="shared" si="0"/>
        <v>（金井）</v>
      </c>
    </row>
    <row r="37" spans="1:4" ht="14.25" thickBot="1" x14ac:dyDescent="0.2">
      <c r="A37" s="30">
        <v>5324</v>
      </c>
      <c r="B37" s="26"/>
      <c r="C37" s="26" t="s">
        <v>195</v>
      </c>
      <c r="D37" s="27" t="str">
        <f t="shared" si="0"/>
        <v>（金井）</v>
      </c>
    </row>
    <row r="38" spans="1:4" ht="13.5" customHeight="1" x14ac:dyDescent="0.15">
      <c r="A38" s="31">
        <v>5411</v>
      </c>
      <c r="B38" s="33"/>
      <c r="C38" s="33" t="s">
        <v>196</v>
      </c>
      <c r="D38" s="35" t="str">
        <f t="shared" si="0"/>
        <v>（佐渡中等）</v>
      </c>
    </row>
    <row r="39" spans="1:4" x14ac:dyDescent="0.15">
      <c r="A39" s="32">
        <v>5412</v>
      </c>
      <c r="B39" s="34"/>
      <c r="C39" s="34" t="s">
        <v>196</v>
      </c>
      <c r="D39" s="36" t="str">
        <f t="shared" si="0"/>
        <v>（佐渡中等）</v>
      </c>
    </row>
    <row r="40" spans="1:4" x14ac:dyDescent="0.15">
      <c r="A40" s="32">
        <v>5413</v>
      </c>
      <c r="B40" s="22"/>
      <c r="C40" s="22" t="s">
        <v>196</v>
      </c>
      <c r="D40" s="28" t="str">
        <f t="shared" si="0"/>
        <v>（佐渡中等）</v>
      </c>
    </row>
    <row r="41" spans="1:4" x14ac:dyDescent="0.15">
      <c r="A41" s="32">
        <v>5414</v>
      </c>
      <c r="B41" s="34"/>
      <c r="C41" s="34" t="s">
        <v>196</v>
      </c>
      <c r="D41" s="36" t="str">
        <f t="shared" si="0"/>
        <v>（佐渡中等）</v>
      </c>
    </row>
    <row r="42" spans="1:4" x14ac:dyDescent="0.15">
      <c r="A42" s="32">
        <v>5415</v>
      </c>
      <c r="B42" s="22"/>
      <c r="C42" s="22" t="s">
        <v>196</v>
      </c>
      <c r="D42" s="28" t="str">
        <f t="shared" si="0"/>
        <v>（佐渡中等）</v>
      </c>
    </row>
    <row r="43" spans="1:4" x14ac:dyDescent="0.15">
      <c r="A43" s="32">
        <v>5416</v>
      </c>
      <c r="B43" s="34"/>
      <c r="C43" s="34" t="s">
        <v>196</v>
      </c>
      <c r="D43" s="36" t="str">
        <f t="shared" si="0"/>
        <v>（佐渡中等）</v>
      </c>
    </row>
    <row r="44" spans="1:4" x14ac:dyDescent="0.15">
      <c r="A44" s="32">
        <v>5417</v>
      </c>
      <c r="B44" s="22"/>
      <c r="C44" s="22" t="s">
        <v>196</v>
      </c>
      <c r="D44" s="28" t="str">
        <f t="shared" si="0"/>
        <v>（佐渡中等）</v>
      </c>
    </row>
    <row r="45" spans="1:4" ht="14.25" thickBot="1" x14ac:dyDescent="0.2">
      <c r="A45" s="32">
        <v>5418</v>
      </c>
      <c r="B45" s="37"/>
      <c r="C45" s="37" t="s">
        <v>196</v>
      </c>
      <c r="D45" s="38" t="str">
        <f t="shared" si="0"/>
        <v>（佐渡中等）</v>
      </c>
    </row>
    <row r="46" spans="1:4" x14ac:dyDescent="0.15">
      <c r="A46" s="29">
        <v>5421</v>
      </c>
      <c r="B46" s="23" t="s">
        <v>252</v>
      </c>
      <c r="C46" s="23" t="s">
        <v>196</v>
      </c>
      <c r="D46" s="24" t="str">
        <f t="shared" si="0"/>
        <v>（佐渡中等）</v>
      </c>
    </row>
    <row r="47" spans="1:4" x14ac:dyDescent="0.15">
      <c r="A47" s="29">
        <v>5422</v>
      </c>
      <c r="B47" s="21" t="s">
        <v>253</v>
      </c>
      <c r="C47" s="21" t="s">
        <v>196</v>
      </c>
      <c r="D47" s="25" t="str">
        <f t="shared" si="0"/>
        <v>（佐渡中等）</v>
      </c>
    </row>
    <row r="48" spans="1:4" x14ac:dyDescent="0.15">
      <c r="A48" s="29">
        <v>5423</v>
      </c>
      <c r="B48" s="21"/>
      <c r="C48" s="21" t="s">
        <v>196</v>
      </c>
      <c r="D48" s="25" t="str">
        <f t="shared" si="0"/>
        <v>（佐渡中等）</v>
      </c>
    </row>
    <row r="49" spans="1:4" ht="14.25" thickBot="1" x14ac:dyDescent="0.2">
      <c r="A49" s="30">
        <v>5424</v>
      </c>
      <c r="B49" s="26"/>
      <c r="C49" s="26" t="s">
        <v>196</v>
      </c>
      <c r="D49" s="27" t="str">
        <f t="shared" si="0"/>
        <v>（佐渡中等）</v>
      </c>
    </row>
    <row r="50" spans="1:4" ht="13.5" customHeight="1" x14ac:dyDescent="0.15">
      <c r="A50" s="31">
        <v>5511</v>
      </c>
      <c r="B50" s="33"/>
      <c r="C50" s="33" t="s">
        <v>197</v>
      </c>
      <c r="D50" s="35" t="str">
        <f t="shared" si="0"/>
        <v>（両津）</v>
      </c>
    </row>
    <row r="51" spans="1:4" x14ac:dyDescent="0.15">
      <c r="A51" s="32">
        <v>5512</v>
      </c>
      <c r="B51" s="34"/>
      <c r="C51" s="34" t="s">
        <v>197</v>
      </c>
      <c r="D51" s="36" t="str">
        <f t="shared" si="0"/>
        <v>（両津）</v>
      </c>
    </row>
    <row r="52" spans="1:4" x14ac:dyDescent="0.15">
      <c r="A52" s="32">
        <v>5513</v>
      </c>
      <c r="B52" s="22"/>
      <c r="C52" s="22" t="s">
        <v>197</v>
      </c>
      <c r="D52" s="28" t="str">
        <f t="shared" si="0"/>
        <v>（両津）</v>
      </c>
    </row>
    <row r="53" spans="1:4" x14ac:dyDescent="0.15">
      <c r="A53" s="32">
        <v>5514</v>
      </c>
      <c r="B53" s="34"/>
      <c r="C53" s="34" t="s">
        <v>197</v>
      </c>
      <c r="D53" s="36" t="str">
        <f t="shared" si="0"/>
        <v>（両津）</v>
      </c>
    </row>
    <row r="54" spans="1:4" x14ac:dyDescent="0.15">
      <c r="A54" s="32">
        <v>5515</v>
      </c>
      <c r="B54" s="22"/>
      <c r="C54" s="22" t="s">
        <v>197</v>
      </c>
      <c r="D54" s="28" t="str">
        <f t="shared" si="0"/>
        <v>（両津）</v>
      </c>
    </row>
    <row r="55" spans="1:4" x14ac:dyDescent="0.15">
      <c r="A55" s="32">
        <v>5516</v>
      </c>
      <c r="B55" s="34"/>
      <c r="C55" s="34" t="s">
        <v>197</v>
      </c>
      <c r="D55" s="36" t="str">
        <f t="shared" si="0"/>
        <v>（両津）</v>
      </c>
    </row>
    <row r="56" spans="1:4" x14ac:dyDescent="0.15">
      <c r="A56" s="32">
        <v>5517</v>
      </c>
      <c r="B56" s="22"/>
      <c r="C56" s="22" t="s">
        <v>197</v>
      </c>
      <c r="D56" s="28" t="str">
        <f t="shared" si="0"/>
        <v>（両津）</v>
      </c>
    </row>
    <row r="57" spans="1:4" ht="14.25" thickBot="1" x14ac:dyDescent="0.2">
      <c r="A57" s="32">
        <v>5518</v>
      </c>
      <c r="B57" s="37"/>
      <c r="C57" s="37" t="s">
        <v>197</v>
      </c>
      <c r="D57" s="38" t="str">
        <f t="shared" si="0"/>
        <v>（両津）</v>
      </c>
    </row>
    <row r="58" spans="1:4" x14ac:dyDescent="0.15">
      <c r="A58" s="29">
        <v>5521</v>
      </c>
      <c r="B58" s="23" t="s">
        <v>254</v>
      </c>
      <c r="C58" s="23" t="s">
        <v>197</v>
      </c>
      <c r="D58" s="24" t="str">
        <f t="shared" si="0"/>
        <v>（両津）</v>
      </c>
    </row>
    <row r="59" spans="1:4" x14ac:dyDescent="0.15">
      <c r="A59" s="29">
        <v>5522</v>
      </c>
      <c r="B59" s="21" t="s">
        <v>255</v>
      </c>
      <c r="C59" s="21" t="s">
        <v>197</v>
      </c>
      <c r="D59" s="25" t="str">
        <f t="shared" si="0"/>
        <v>（両津）</v>
      </c>
    </row>
    <row r="60" spans="1:4" x14ac:dyDescent="0.15">
      <c r="A60" s="29">
        <v>5523</v>
      </c>
      <c r="B60" s="21"/>
      <c r="C60" s="21" t="s">
        <v>197</v>
      </c>
      <c r="D60" s="25" t="str">
        <f t="shared" si="0"/>
        <v>（両津）</v>
      </c>
    </row>
    <row r="61" spans="1:4" ht="14.25" thickBot="1" x14ac:dyDescent="0.2">
      <c r="A61" s="30">
        <v>5524</v>
      </c>
      <c r="B61" s="26"/>
      <c r="C61" s="26" t="s">
        <v>197</v>
      </c>
      <c r="D61" s="27" t="str">
        <f t="shared" si="0"/>
        <v>（両津）</v>
      </c>
    </row>
    <row r="62" spans="1:4" ht="13.5" customHeight="1" x14ac:dyDescent="0.15">
      <c r="A62" s="31">
        <v>5611</v>
      </c>
      <c r="B62" s="33" t="s">
        <v>256</v>
      </c>
      <c r="C62" s="33" t="s">
        <v>198</v>
      </c>
      <c r="D62" s="35" t="str">
        <f t="shared" si="0"/>
        <v>（大形）</v>
      </c>
    </row>
    <row r="63" spans="1:4" x14ac:dyDescent="0.15">
      <c r="A63" s="32">
        <v>5612</v>
      </c>
      <c r="B63" s="34" t="s">
        <v>449</v>
      </c>
      <c r="C63" s="34" t="s">
        <v>198</v>
      </c>
      <c r="D63" s="36" t="str">
        <f t="shared" si="0"/>
        <v>（大形）</v>
      </c>
    </row>
    <row r="64" spans="1:4" x14ac:dyDescent="0.15">
      <c r="A64" s="32">
        <v>5613</v>
      </c>
      <c r="B64" s="22" t="s">
        <v>450</v>
      </c>
      <c r="C64" s="22" t="s">
        <v>198</v>
      </c>
      <c r="D64" s="28" t="str">
        <f t="shared" si="0"/>
        <v>（大形）</v>
      </c>
    </row>
    <row r="65" spans="1:4" x14ac:dyDescent="0.15">
      <c r="A65" s="32">
        <v>5614</v>
      </c>
      <c r="B65" s="34" t="s">
        <v>451</v>
      </c>
      <c r="C65" s="34" t="s">
        <v>198</v>
      </c>
      <c r="D65" s="36" t="str">
        <f t="shared" si="0"/>
        <v>（大形）</v>
      </c>
    </row>
    <row r="66" spans="1:4" x14ac:dyDescent="0.15">
      <c r="A66" s="32">
        <v>5615</v>
      </c>
      <c r="B66" s="22" t="s">
        <v>452</v>
      </c>
      <c r="C66" s="22" t="s">
        <v>198</v>
      </c>
      <c r="D66" s="28" t="str">
        <f t="shared" si="0"/>
        <v>（大形）</v>
      </c>
    </row>
    <row r="67" spans="1:4" x14ac:dyDescent="0.15">
      <c r="A67" s="32">
        <v>5616</v>
      </c>
      <c r="B67" s="34" t="s">
        <v>453</v>
      </c>
      <c r="C67" s="34" t="s">
        <v>198</v>
      </c>
      <c r="D67" s="36" t="str">
        <f t="shared" ref="D67:D130" si="1">IF(C67="","","（"&amp;C67&amp;"）")</f>
        <v>（大形）</v>
      </c>
    </row>
    <row r="68" spans="1:4" x14ac:dyDescent="0.15">
      <c r="A68" s="32">
        <v>5617</v>
      </c>
      <c r="B68" s="22" t="s">
        <v>257</v>
      </c>
      <c r="C68" s="22" t="s">
        <v>198</v>
      </c>
      <c r="D68" s="28" t="str">
        <f t="shared" si="1"/>
        <v>（大形）</v>
      </c>
    </row>
    <row r="69" spans="1:4" ht="14.25" thickBot="1" x14ac:dyDescent="0.2">
      <c r="A69" s="32">
        <v>5618</v>
      </c>
      <c r="B69" s="37" t="s">
        <v>258</v>
      </c>
      <c r="C69" s="37" t="s">
        <v>198</v>
      </c>
      <c r="D69" s="38" t="str">
        <f t="shared" si="1"/>
        <v>（大形）</v>
      </c>
    </row>
    <row r="70" spans="1:4" x14ac:dyDescent="0.15">
      <c r="A70" s="29">
        <v>5621</v>
      </c>
      <c r="B70" s="23" t="s">
        <v>259</v>
      </c>
      <c r="C70" s="23" t="s">
        <v>198</v>
      </c>
      <c r="D70" s="24" t="str">
        <f t="shared" si="1"/>
        <v>（大形）</v>
      </c>
    </row>
    <row r="71" spans="1:4" x14ac:dyDescent="0.15">
      <c r="A71" s="29">
        <v>5622</v>
      </c>
      <c r="B71" s="21" t="s">
        <v>260</v>
      </c>
      <c r="C71" s="21" t="s">
        <v>198</v>
      </c>
      <c r="D71" s="25" t="str">
        <f t="shared" si="1"/>
        <v>（大形）</v>
      </c>
    </row>
    <row r="72" spans="1:4" x14ac:dyDescent="0.15">
      <c r="A72" s="29">
        <v>5623</v>
      </c>
      <c r="B72" s="21" t="s">
        <v>261</v>
      </c>
      <c r="C72" s="21" t="s">
        <v>198</v>
      </c>
      <c r="D72" s="25" t="str">
        <f t="shared" si="1"/>
        <v>（大形）</v>
      </c>
    </row>
    <row r="73" spans="1:4" ht="14.25" thickBot="1" x14ac:dyDescent="0.2">
      <c r="A73" s="30">
        <v>5624</v>
      </c>
      <c r="B73" s="26" t="s">
        <v>262</v>
      </c>
      <c r="C73" s="26" t="s">
        <v>198</v>
      </c>
      <c r="D73" s="27" t="str">
        <f t="shared" si="1"/>
        <v>（大形）</v>
      </c>
    </row>
    <row r="74" spans="1:4" ht="13.5" customHeight="1" x14ac:dyDescent="0.15">
      <c r="A74" s="31">
        <v>5711</v>
      </c>
      <c r="B74" s="33"/>
      <c r="C74" s="33" t="s">
        <v>199</v>
      </c>
      <c r="D74" s="35" t="str">
        <f t="shared" si="1"/>
        <v>（亀田）</v>
      </c>
    </row>
    <row r="75" spans="1:4" x14ac:dyDescent="0.15">
      <c r="A75" s="32">
        <v>5712</v>
      </c>
      <c r="B75" s="34"/>
      <c r="C75" s="34" t="s">
        <v>199</v>
      </c>
      <c r="D75" s="36" t="str">
        <f t="shared" si="1"/>
        <v>（亀田）</v>
      </c>
    </row>
    <row r="76" spans="1:4" x14ac:dyDescent="0.15">
      <c r="A76" s="32">
        <v>5713</v>
      </c>
      <c r="B76" s="22"/>
      <c r="C76" s="22" t="s">
        <v>199</v>
      </c>
      <c r="D76" s="28" t="str">
        <f t="shared" si="1"/>
        <v>（亀田）</v>
      </c>
    </row>
    <row r="77" spans="1:4" x14ac:dyDescent="0.15">
      <c r="A77" s="32">
        <v>5714</v>
      </c>
      <c r="B77" s="34"/>
      <c r="C77" s="34" t="s">
        <v>199</v>
      </c>
      <c r="D77" s="36" t="str">
        <f t="shared" si="1"/>
        <v>（亀田）</v>
      </c>
    </row>
    <row r="78" spans="1:4" x14ac:dyDescent="0.15">
      <c r="A78" s="32">
        <v>5715</v>
      </c>
      <c r="B78" s="22"/>
      <c r="C78" s="22" t="s">
        <v>199</v>
      </c>
      <c r="D78" s="28" t="str">
        <f t="shared" si="1"/>
        <v>（亀田）</v>
      </c>
    </row>
    <row r="79" spans="1:4" x14ac:dyDescent="0.15">
      <c r="A79" s="32">
        <v>5716</v>
      </c>
      <c r="B79" s="34"/>
      <c r="C79" s="34" t="s">
        <v>199</v>
      </c>
      <c r="D79" s="36" t="str">
        <f t="shared" si="1"/>
        <v>（亀田）</v>
      </c>
    </row>
    <row r="80" spans="1:4" x14ac:dyDescent="0.15">
      <c r="A80" s="32">
        <v>5717</v>
      </c>
      <c r="B80" s="22"/>
      <c r="C80" s="22" t="s">
        <v>199</v>
      </c>
      <c r="D80" s="28" t="str">
        <f t="shared" si="1"/>
        <v>（亀田）</v>
      </c>
    </row>
    <row r="81" spans="1:4" ht="14.25" thickBot="1" x14ac:dyDescent="0.2">
      <c r="A81" s="32">
        <v>5718</v>
      </c>
      <c r="B81" s="37"/>
      <c r="C81" s="37" t="s">
        <v>199</v>
      </c>
      <c r="D81" s="38" t="str">
        <f t="shared" si="1"/>
        <v>（亀田）</v>
      </c>
    </row>
    <row r="82" spans="1:4" x14ac:dyDescent="0.15">
      <c r="A82" s="29">
        <v>5721</v>
      </c>
      <c r="B82" s="23"/>
      <c r="C82" s="23" t="s">
        <v>199</v>
      </c>
      <c r="D82" s="24" t="str">
        <f t="shared" si="1"/>
        <v>（亀田）</v>
      </c>
    </row>
    <row r="83" spans="1:4" x14ac:dyDescent="0.15">
      <c r="A83" s="29">
        <v>5722</v>
      </c>
      <c r="B83" s="21"/>
      <c r="C83" s="21" t="s">
        <v>199</v>
      </c>
      <c r="D83" s="25" t="str">
        <f t="shared" si="1"/>
        <v>（亀田）</v>
      </c>
    </row>
    <row r="84" spans="1:4" x14ac:dyDescent="0.15">
      <c r="A84" s="29">
        <v>5723</v>
      </c>
      <c r="B84" s="21"/>
      <c r="C84" s="21" t="s">
        <v>199</v>
      </c>
      <c r="D84" s="25" t="str">
        <f t="shared" si="1"/>
        <v>（亀田）</v>
      </c>
    </row>
    <row r="85" spans="1:4" ht="14.25" thickBot="1" x14ac:dyDescent="0.2">
      <c r="A85" s="30">
        <v>5724</v>
      </c>
      <c r="B85" s="26"/>
      <c r="C85" s="26" t="s">
        <v>199</v>
      </c>
      <c r="D85" s="27" t="str">
        <f t="shared" si="1"/>
        <v>（亀田）</v>
      </c>
    </row>
    <row r="86" spans="1:4" ht="13.5" customHeight="1" x14ac:dyDescent="0.15">
      <c r="A86" s="31">
        <v>5811</v>
      </c>
      <c r="B86" s="33"/>
      <c r="C86" s="33" t="s">
        <v>200</v>
      </c>
      <c r="D86" s="35" t="str">
        <f t="shared" si="1"/>
        <v>（亀田西）</v>
      </c>
    </row>
    <row r="87" spans="1:4" x14ac:dyDescent="0.15">
      <c r="A87" s="32">
        <v>5812</v>
      </c>
      <c r="B87" s="34"/>
      <c r="C87" s="34" t="s">
        <v>200</v>
      </c>
      <c r="D87" s="36" t="str">
        <f t="shared" si="1"/>
        <v>（亀田西）</v>
      </c>
    </row>
    <row r="88" spans="1:4" x14ac:dyDescent="0.15">
      <c r="A88" s="32">
        <v>5813</v>
      </c>
      <c r="B88" s="22"/>
      <c r="C88" s="22" t="s">
        <v>200</v>
      </c>
      <c r="D88" s="28" t="str">
        <f t="shared" si="1"/>
        <v>（亀田西）</v>
      </c>
    </row>
    <row r="89" spans="1:4" x14ac:dyDescent="0.15">
      <c r="A89" s="32">
        <v>5814</v>
      </c>
      <c r="B89" s="34"/>
      <c r="C89" s="34" t="s">
        <v>200</v>
      </c>
      <c r="D89" s="36" t="str">
        <f t="shared" si="1"/>
        <v>（亀田西）</v>
      </c>
    </row>
    <row r="90" spans="1:4" x14ac:dyDescent="0.15">
      <c r="A90" s="32">
        <v>5815</v>
      </c>
      <c r="B90" s="22"/>
      <c r="C90" s="22" t="s">
        <v>200</v>
      </c>
      <c r="D90" s="28" t="str">
        <f t="shared" si="1"/>
        <v>（亀田西）</v>
      </c>
    </row>
    <row r="91" spans="1:4" x14ac:dyDescent="0.15">
      <c r="A91" s="32">
        <v>5816</v>
      </c>
      <c r="B91" s="34"/>
      <c r="C91" s="34" t="s">
        <v>200</v>
      </c>
      <c r="D91" s="36" t="str">
        <f t="shared" si="1"/>
        <v>（亀田西）</v>
      </c>
    </row>
    <row r="92" spans="1:4" x14ac:dyDescent="0.15">
      <c r="A92" s="32">
        <v>5817</v>
      </c>
      <c r="B92" s="22"/>
      <c r="C92" s="22" t="s">
        <v>200</v>
      </c>
      <c r="D92" s="28" t="str">
        <f t="shared" si="1"/>
        <v>（亀田西）</v>
      </c>
    </row>
    <row r="93" spans="1:4" ht="14.25" thickBot="1" x14ac:dyDescent="0.2">
      <c r="A93" s="32">
        <v>5818</v>
      </c>
      <c r="B93" s="37"/>
      <c r="C93" s="37" t="s">
        <v>200</v>
      </c>
      <c r="D93" s="38" t="str">
        <f t="shared" si="1"/>
        <v>（亀田西）</v>
      </c>
    </row>
    <row r="94" spans="1:4" x14ac:dyDescent="0.15">
      <c r="A94" s="29">
        <v>5821</v>
      </c>
      <c r="B94" s="23"/>
      <c r="C94" s="23" t="s">
        <v>200</v>
      </c>
      <c r="D94" s="24" t="str">
        <f t="shared" si="1"/>
        <v>（亀田西）</v>
      </c>
    </row>
    <row r="95" spans="1:4" x14ac:dyDescent="0.15">
      <c r="A95" s="29">
        <v>5822</v>
      </c>
      <c r="B95" s="21"/>
      <c r="C95" s="21" t="s">
        <v>200</v>
      </c>
      <c r="D95" s="25" t="str">
        <f t="shared" si="1"/>
        <v>（亀田西）</v>
      </c>
    </row>
    <row r="96" spans="1:4" x14ac:dyDescent="0.15">
      <c r="A96" s="29">
        <v>5823</v>
      </c>
      <c r="B96" s="21"/>
      <c r="C96" s="21" t="s">
        <v>200</v>
      </c>
      <c r="D96" s="25" t="str">
        <f t="shared" si="1"/>
        <v>（亀田西）</v>
      </c>
    </row>
    <row r="97" spans="1:4" ht="14.25" thickBot="1" x14ac:dyDescent="0.2">
      <c r="A97" s="30">
        <v>5824</v>
      </c>
      <c r="B97" s="26"/>
      <c r="C97" s="26" t="s">
        <v>200</v>
      </c>
      <c r="D97" s="27" t="str">
        <f t="shared" si="1"/>
        <v>（亀田西）</v>
      </c>
    </row>
    <row r="98" spans="1:4" ht="13.5" customHeight="1" x14ac:dyDescent="0.15">
      <c r="A98" s="31">
        <v>5911</v>
      </c>
      <c r="B98" s="33"/>
      <c r="C98" s="33" t="s">
        <v>201</v>
      </c>
      <c r="D98" s="35" t="str">
        <f t="shared" si="1"/>
        <v>（木戸）</v>
      </c>
    </row>
    <row r="99" spans="1:4" x14ac:dyDescent="0.15">
      <c r="A99" s="32">
        <v>5912</v>
      </c>
      <c r="B99" s="34"/>
      <c r="C99" s="34" t="s">
        <v>201</v>
      </c>
      <c r="D99" s="36" t="str">
        <f t="shared" si="1"/>
        <v>（木戸）</v>
      </c>
    </row>
    <row r="100" spans="1:4" x14ac:dyDescent="0.15">
      <c r="A100" s="32">
        <v>5913</v>
      </c>
      <c r="B100" s="22"/>
      <c r="C100" s="22" t="s">
        <v>201</v>
      </c>
      <c r="D100" s="28" t="str">
        <f t="shared" si="1"/>
        <v>（木戸）</v>
      </c>
    </row>
    <row r="101" spans="1:4" x14ac:dyDescent="0.15">
      <c r="A101" s="32">
        <v>5914</v>
      </c>
      <c r="B101" s="34"/>
      <c r="C101" s="34" t="s">
        <v>201</v>
      </c>
      <c r="D101" s="36" t="str">
        <f t="shared" si="1"/>
        <v>（木戸）</v>
      </c>
    </row>
    <row r="102" spans="1:4" x14ac:dyDescent="0.15">
      <c r="A102" s="32">
        <v>5915</v>
      </c>
      <c r="B102" s="22"/>
      <c r="C102" s="22" t="s">
        <v>201</v>
      </c>
      <c r="D102" s="28" t="str">
        <f t="shared" si="1"/>
        <v>（木戸）</v>
      </c>
    </row>
    <row r="103" spans="1:4" x14ac:dyDescent="0.15">
      <c r="A103" s="32">
        <v>5916</v>
      </c>
      <c r="B103" s="34"/>
      <c r="C103" s="34" t="s">
        <v>201</v>
      </c>
      <c r="D103" s="36" t="str">
        <f t="shared" si="1"/>
        <v>（木戸）</v>
      </c>
    </row>
    <row r="104" spans="1:4" x14ac:dyDescent="0.15">
      <c r="A104" s="32">
        <v>5917</v>
      </c>
      <c r="B104" s="22"/>
      <c r="C104" s="22" t="s">
        <v>201</v>
      </c>
      <c r="D104" s="28" t="str">
        <f t="shared" si="1"/>
        <v>（木戸）</v>
      </c>
    </row>
    <row r="105" spans="1:4" ht="14.25" thickBot="1" x14ac:dyDescent="0.2">
      <c r="A105" s="32">
        <v>5918</v>
      </c>
      <c r="B105" s="37"/>
      <c r="C105" s="37" t="s">
        <v>201</v>
      </c>
      <c r="D105" s="38" t="str">
        <f t="shared" si="1"/>
        <v>（木戸）</v>
      </c>
    </row>
    <row r="106" spans="1:4" x14ac:dyDescent="0.15">
      <c r="A106" s="29">
        <v>5921</v>
      </c>
      <c r="B106" s="23"/>
      <c r="C106" s="23" t="s">
        <v>201</v>
      </c>
      <c r="D106" s="24" t="str">
        <f t="shared" si="1"/>
        <v>（木戸）</v>
      </c>
    </row>
    <row r="107" spans="1:4" x14ac:dyDescent="0.15">
      <c r="A107" s="29">
        <v>5922</v>
      </c>
      <c r="B107" s="21"/>
      <c r="C107" s="21" t="s">
        <v>201</v>
      </c>
      <c r="D107" s="25" t="str">
        <f t="shared" si="1"/>
        <v>（木戸）</v>
      </c>
    </row>
    <row r="108" spans="1:4" x14ac:dyDescent="0.15">
      <c r="A108" s="29">
        <v>5923</v>
      </c>
      <c r="B108" s="21"/>
      <c r="C108" s="21" t="s">
        <v>201</v>
      </c>
      <c r="D108" s="25" t="str">
        <f t="shared" si="1"/>
        <v>（木戸）</v>
      </c>
    </row>
    <row r="109" spans="1:4" ht="14.25" thickBot="1" x14ac:dyDescent="0.2">
      <c r="A109" s="30">
        <v>5924</v>
      </c>
      <c r="B109" s="26"/>
      <c r="C109" s="26" t="s">
        <v>201</v>
      </c>
      <c r="D109" s="27" t="str">
        <f t="shared" si="1"/>
        <v>（木戸）</v>
      </c>
    </row>
    <row r="110" spans="1:4" ht="13.5" customHeight="1" x14ac:dyDescent="0.15">
      <c r="A110" s="31">
        <v>6011</v>
      </c>
      <c r="B110" s="33"/>
      <c r="C110" s="33" t="s">
        <v>202</v>
      </c>
      <c r="D110" s="35" t="str">
        <f t="shared" si="1"/>
        <v>（曽野木）</v>
      </c>
    </row>
    <row r="111" spans="1:4" x14ac:dyDescent="0.15">
      <c r="A111" s="32">
        <v>6012</v>
      </c>
      <c r="B111" s="34"/>
      <c r="C111" s="34" t="s">
        <v>202</v>
      </c>
      <c r="D111" s="36" t="str">
        <f t="shared" si="1"/>
        <v>（曽野木）</v>
      </c>
    </row>
    <row r="112" spans="1:4" x14ac:dyDescent="0.15">
      <c r="A112" s="32">
        <v>6013</v>
      </c>
      <c r="B112" s="22"/>
      <c r="C112" s="22" t="s">
        <v>202</v>
      </c>
      <c r="D112" s="28" t="str">
        <f t="shared" si="1"/>
        <v>（曽野木）</v>
      </c>
    </row>
    <row r="113" spans="1:4" x14ac:dyDescent="0.15">
      <c r="A113" s="32">
        <v>6014</v>
      </c>
      <c r="B113" s="34"/>
      <c r="C113" s="34" t="s">
        <v>202</v>
      </c>
      <c r="D113" s="36" t="str">
        <f t="shared" si="1"/>
        <v>（曽野木）</v>
      </c>
    </row>
    <row r="114" spans="1:4" x14ac:dyDescent="0.15">
      <c r="A114" s="32">
        <v>6015</v>
      </c>
      <c r="B114" s="22"/>
      <c r="C114" s="22" t="s">
        <v>202</v>
      </c>
      <c r="D114" s="28" t="str">
        <f t="shared" si="1"/>
        <v>（曽野木）</v>
      </c>
    </row>
    <row r="115" spans="1:4" x14ac:dyDescent="0.15">
      <c r="A115" s="32">
        <v>6016</v>
      </c>
      <c r="B115" s="34"/>
      <c r="C115" s="34" t="s">
        <v>202</v>
      </c>
      <c r="D115" s="36" t="str">
        <f t="shared" si="1"/>
        <v>（曽野木）</v>
      </c>
    </row>
    <row r="116" spans="1:4" x14ac:dyDescent="0.15">
      <c r="A116" s="32">
        <v>6017</v>
      </c>
      <c r="B116" s="22"/>
      <c r="C116" s="22" t="s">
        <v>202</v>
      </c>
      <c r="D116" s="28" t="str">
        <f t="shared" si="1"/>
        <v>（曽野木）</v>
      </c>
    </row>
    <row r="117" spans="1:4" ht="14.25" thickBot="1" x14ac:dyDescent="0.2">
      <c r="A117" s="32">
        <v>6018</v>
      </c>
      <c r="B117" s="37"/>
      <c r="C117" s="37" t="s">
        <v>202</v>
      </c>
      <c r="D117" s="38" t="str">
        <f t="shared" si="1"/>
        <v>（曽野木）</v>
      </c>
    </row>
    <row r="118" spans="1:4" x14ac:dyDescent="0.15">
      <c r="A118" s="29">
        <v>6021</v>
      </c>
      <c r="B118" s="23"/>
      <c r="C118" s="23" t="s">
        <v>202</v>
      </c>
      <c r="D118" s="24" t="str">
        <f t="shared" si="1"/>
        <v>（曽野木）</v>
      </c>
    </row>
    <row r="119" spans="1:4" x14ac:dyDescent="0.15">
      <c r="A119" s="29">
        <v>6022</v>
      </c>
      <c r="B119" s="21"/>
      <c r="C119" s="21" t="s">
        <v>202</v>
      </c>
      <c r="D119" s="25" t="str">
        <f t="shared" si="1"/>
        <v>（曽野木）</v>
      </c>
    </row>
    <row r="120" spans="1:4" x14ac:dyDescent="0.15">
      <c r="A120" s="29">
        <v>6023</v>
      </c>
      <c r="B120" s="21"/>
      <c r="C120" s="21" t="s">
        <v>202</v>
      </c>
      <c r="D120" s="25" t="str">
        <f t="shared" si="1"/>
        <v>（曽野木）</v>
      </c>
    </row>
    <row r="121" spans="1:4" ht="14.25" thickBot="1" x14ac:dyDescent="0.2">
      <c r="A121" s="30">
        <v>6024</v>
      </c>
      <c r="B121" s="26"/>
      <c r="C121" s="26" t="s">
        <v>202</v>
      </c>
      <c r="D121" s="27" t="str">
        <f t="shared" si="1"/>
        <v>（曽野木）</v>
      </c>
    </row>
    <row r="122" spans="1:4" ht="13.5" customHeight="1" x14ac:dyDescent="0.15">
      <c r="A122" s="31">
        <v>6111</v>
      </c>
      <c r="B122" s="33"/>
      <c r="C122" s="33" t="s">
        <v>203</v>
      </c>
      <c r="D122" s="35" t="str">
        <f t="shared" si="1"/>
        <v>（新津第二）</v>
      </c>
    </row>
    <row r="123" spans="1:4" x14ac:dyDescent="0.15">
      <c r="A123" s="32">
        <v>6112</v>
      </c>
      <c r="B123" s="34"/>
      <c r="C123" s="34" t="s">
        <v>203</v>
      </c>
      <c r="D123" s="36" t="str">
        <f t="shared" si="1"/>
        <v>（新津第二）</v>
      </c>
    </row>
    <row r="124" spans="1:4" x14ac:dyDescent="0.15">
      <c r="A124" s="32">
        <v>6113</v>
      </c>
      <c r="B124" s="22"/>
      <c r="C124" s="22" t="s">
        <v>203</v>
      </c>
      <c r="D124" s="28" t="str">
        <f t="shared" si="1"/>
        <v>（新津第二）</v>
      </c>
    </row>
    <row r="125" spans="1:4" x14ac:dyDescent="0.15">
      <c r="A125" s="32">
        <v>6114</v>
      </c>
      <c r="B125" s="34"/>
      <c r="C125" s="34" t="s">
        <v>203</v>
      </c>
      <c r="D125" s="36" t="str">
        <f t="shared" si="1"/>
        <v>（新津第二）</v>
      </c>
    </row>
    <row r="126" spans="1:4" x14ac:dyDescent="0.15">
      <c r="A126" s="32">
        <v>6115</v>
      </c>
      <c r="B126" s="22"/>
      <c r="C126" s="22" t="s">
        <v>203</v>
      </c>
      <c r="D126" s="28" t="str">
        <f t="shared" si="1"/>
        <v>（新津第二）</v>
      </c>
    </row>
    <row r="127" spans="1:4" x14ac:dyDescent="0.15">
      <c r="A127" s="32">
        <v>6116</v>
      </c>
      <c r="B127" s="34"/>
      <c r="C127" s="34" t="s">
        <v>203</v>
      </c>
      <c r="D127" s="36" t="str">
        <f t="shared" si="1"/>
        <v>（新津第二）</v>
      </c>
    </row>
    <row r="128" spans="1:4" x14ac:dyDescent="0.15">
      <c r="A128" s="32">
        <v>6117</v>
      </c>
      <c r="B128" s="22"/>
      <c r="C128" s="22" t="s">
        <v>203</v>
      </c>
      <c r="D128" s="28" t="str">
        <f t="shared" si="1"/>
        <v>（新津第二）</v>
      </c>
    </row>
    <row r="129" spans="1:4" ht="14.25" thickBot="1" x14ac:dyDescent="0.2">
      <c r="A129" s="32">
        <v>6118</v>
      </c>
      <c r="B129" s="37"/>
      <c r="C129" s="37" t="s">
        <v>203</v>
      </c>
      <c r="D129" s="38" t="str">
        <f t="shared" si="1"/>
        <v>（新津第二）</v>
      </c>
    </row>
    <row r="130" spans="1:4" x14ac:dyDescent="0.15">
      <c r="A130" s="29">
        <v>6121</v>
      </c>
      <c r="B130" s="23"/>
      <c r="C130" s="23" t="s">
        <v>203</v>
      </c>
      <c r="D130" s="24" t="str">
        <f t="shared" si="1"/>
        <v>（新津第二）</v>
      </c>
    </row>
    <row r="131" spans="1:4" x14ac:dyDescent="0.15">
      <c r="A131" s="29">
        <v>6122</v>
      </c>
      <c r="B131" s="21"/>
      <c r="C131" s="21" t="s">
        <v>203</v>
      </c>
      <c r="D131" s="25" t="str">
        <f t="shared" ref="D131:D194" si="2">IF(C131="","","（"&amp;C131&amp;"）")</f>
        <v>（新津第二）</v>
      </c>
    </row>
    <row r="132" spans="1:4" x14ac:dyDescent="0.15">
      <c r="A132" s="29">
        <v>6123</v>
      </c>
      <c r="B132" s="21"/>
      <c r="C132" s="21" t="s">
        <v>203</v>
      </c>
      <c r="D132" s="25" t="str">
        <f t="shared" si="2"/>
        <v>（新津第二）</v>
      </c>
    </row>
    <row r="133" spans="1:4" ht="14.25" thickBot="1" x14ac:dyDescent="0.2">
      <c r="A133" s="30">
        <v>6124</v>
      </c>
      <c r="B133" s="26"/>
      <c r="C133" s="26" t="s">
        <v>203</v>
      </c>
      <c r="D133" s="27" t="str">
        <f t="shared" si="2"/>
        <v>（新津第二）</v>
      </c>
    </row>
    <row r="134" spans="1:4" ht="13.5" customHeight="1" x14ac:dyDescent="0.15">
      <c r="A134" s="31">
        <v>6211</v>
      </c>
      <c r="B134" s="33" t="s">
        <v>263</v>
      </c>
      <c r="C134" s="33" t="s">
        <v>204</v>
      </c>
      <c r="D134" s="35" t="str">
        <f t="shared" si="2"/>
        <v>（東石山）</v>
      </c>
    </row>
    <row r="135" spans="1:4" x14ac:dyDescent="0.15">
      <c r="A135" s="32">
        <v>6212</v>
      </c>
      <c r="B135" s="34" t="s">
        <v>264</v>
      </c>
      <c r="C135" s="34" t="s">
        <v>204</v>
      </c>
      <c r="D135" s="36" t="str">
        <f t="shared" si="2"/>
        <v>（東石山）</v>
      </c>
    </row>
    <row r="136" spans="1:4" x14ac:dyDescent="0.15">
      <c r="A136" s="32">
        <v>6213</v>
      </c>
      <c r="B136" s="22"/>
      <c r="C136" s="22" t="s">
        <v>204</v>
      </c>
      <c r="D136" s="28" t="str">
        <f t="shared" si="2"/>
        <v>（東石山）</v>
      </c>
    </row>
    <row r="137" spans="1:4" x14ac:dyDescent="0.15">
      <c r="A137" s="32">
        <v>6214</v>
      </c>
      <c r="B137" s="34"/>
      <c r="C137" s="34" t="s">
        <v>204</v>
      </c>
      <c r="D137" s="36" t="str">
        <f t="shared" si="2"/>
        <v>（東石山）</v>
      </c>
    </row>
    <row r="138" spans="1:4" x14ac:dyDescent="0.15">
      <c r="A138" s="32">
        <v>6215</v>
      </c>
      <c r="B138" s="22"/>
      <c r="C138" s="22" t="s">
        <v>204</v>
      </c>
      <c r="D138" s="28" t="str">
        <f t="shared" si="2"/>
        <v>（東石山）</v>
      </c>
    </row>
    <row r="139" spans="1:4" x14ac:dyDescent="0.15">
      <c r="A139" s="32">
        <v>6216</v>
      </c>
      <c r="B139" s="34"/>
      <c r="C139" s="34" t="s">
        <v>204</v>
      </c>
      <c r="D139" s="36" t="str">
        <f t="shared" si="2"/>
        <v>（東石山）</v>
      </c>
    </row>
    <row r="140" spans="1:4" x14ac:dyDescent="0.15">
      <c r="A140" s="32">
        <v>6217</v>
      </c>
      <c r="B140" s="22"/>
      <c r="C140" s="22" t="s">
        <v>204</v>
      </c>
      <c r="D140" s="28" t="str">
        <f t="shared" si="2"/>
        <v>（東石山）</v>
      </c>
    </row>
    <row r="141" spans="1:4" ht="14.25" thickBot="1" x14ac:dyDescent="0.2">
      <c r="A141" s="32">
        <v>6218</v>
      </c>
      <c r="B141" s="37"/>
      <c r="C141" s="37" t="s">
        <v>204</v>
      </c>
      <c r="D141" s="38" t="str">
        <f t="shared" si="2"/>
        <v>（東石山）</v>
      </c>
    </row>
    <row r="142" spans="1:4" x14ac:dyDescent="0.15">
      <c r="A142" s="29">
        <v>6221</v>
      </c>
      <c r="B142" s="23"/>
      <c r="C142" s="23" t="s">
        <v>204</v>
      </c>
      <c r="D142" s="24" t="str">
        <f t="shared" si="2"/>
        <v>（東石山）</v>
      </c>
    </row>
    <row r="143" spans="1:4" x14ac:dyDescent="0.15">
      <c r="A143" s="29">
        <v>6222</v>
      </c>
      <c r="B143" s="21"/>
      <c r="C143" s="21" t="s">
        <v>204</v>
      </c>
      <c r="D143" s="25" t="str">
        <f t="shared" si="2"/>
        <v>（東石山）</v>
      </c>
    </row>
    <row r="144" spans="1:4" x14ac:dyDescent="0.15">
      <c r="A144" s="29">
        <v>6223</v>
      </c>
      <c r="B144" s="21"/>
      <c r="C144" s="21" t="s">
        <v>204</v>
      </c>
      <c r="D144" s="25" t="str">
        <f t="shared" si="2"/>
        <v>（東石山）</v>
      </c>
    </row>
    <row r="145" spans="1:4" ht="14.25" thickBot="1" x14ac:dyDescent="0.2">
      <c r="A145" s="30">
        <v>6224</v>
      </c>
      <c r="B145" s="26"/>
      <c r="C145" s="26" t="s">
        <v>204</v>
      </c>
      <c r="D145" s="27" t="str">
        <f t="shared" si="2"/>
        <v>（東石山）</v>
      </c>
    </row>
    <row r="146" spans="1:4" ht="13.5" customHeight="1" x14ac:dyDescent="0.15">
      <c r="A146" s="31">
        <v>6311</v>
      </c>
      <c r="B146" s="33" t="s">
        <v>454</v>
      </c>
      <c r="C146" s="33" t="s">
        <v>205</v>
      </c>
      <c r="D146" s="35" t="str">
        <f t="shared" si="2"/>
        <v>（東新潟）</v>
      </c>
    </row>
    <row r="147" spans="1:4" x14ac:dyDescent="0.15">
      <c r="A147" s="32">
        <v>6312</v>
      </c>
      <c r="B147" s="34" t="s">
        <v>455</v>
      </c>
      <c r="C147" s="34" t="s">
        <v>205</v>
      </c>
      <c r="D147" s="36" t="str">
        <f t="shared" si="2"/>
        <v>（東新潟）</v>
      </c>
    </row>
    <row r="148" spans="1:4" x14ac:dyDescent="0.15">
      <c r="A148" s="32">
        <v>6313</v>
      </c>
      <c r="B148" s="22" t="s">
        <v>456</v>
      </c>
      <c r="C148" s="22" t="s">
        <v>205</v>
      </c>
      <c r="D148" s="28" t="str">
        <f t="shared" si="2"/>
        <v>（東新潟）</v>
      </c>
    </row>
    <row r="149" spans="1:4" x14ac:dyDescent="0.15">
      <c r="A149" s="32">
        <v>6314</v>
      </c>
      <c r="B149" s="34" t="s">
        <v>457</v>
      </c>
      <c r="C149" s="34" t="s">
        <v>205</v>
      </c>
      <c r="D149" s="36" t="str">
        <f t="shared" si="2"/>
        <v>（東新潟）</v>
      </c>
    </row>
    <row r="150" spans="1:4" x14ac:dyDescent="0.15">
      <c r="A150" s="32">
        <v>6315</v>
      </c>
      <c r="B150" s="22" t="s">
        <v>458</v>
      </c>
      <c r="C150" s="22" t="s">
        <v>205</v>
      </c>
      <c r="D150" s="28" t="str">
        <f t="shared" si="2"/>
        <v>（東新潟）</v>
      </c>
    </row>
    <row r="151" spans="1:4" x14ac:dyDescent="0.15">
      <c r="A151" s="32">
        <v>6316</v>
      </c>
      <c r="B151" s="34" t="s">
        <v>459</v>
      </c>
      <c r="C151" s="34" t="s">
        <v>205</v>
      </c>
      <c r="D151" s="36" t="str">
        <f t="shared" si="2"/>
        <v>（東新潟）</v>
      </c>
    </row>
    <row r="152" spans="1:4" x14ac:dyDescent="0.15">
      <c r="A152" s="32">
        <v>6317</v>
      </c>
      <c r="B152" s="22" t="s">
        <v>460</v>
      </c>
      <c r="C152" s="22" t="s">
        <v>205</v>
      </c>
      <c r="D152" s="28" t="str">
        <f t="shared" si="2"/>
        <v>（東新潟）</v>
      </c>
    </row>
    <row r="153" spans="1:4" ht="14.25" thickBot="1" x14ac:dyDescent="0.2">
      <c r="A153" s="32">
        <v>6318</v>
      </c>
      <c r="B153" s="37" t="s">
        <v>461</v>
      </c>
      <c r="C153" s="37" t="s">
        <v>205</v>
      </c>
      <c r="D153" s="38" t="str">
        <f t="shared" si="2"/>
        <v>（東新潟）</v>
      </c>
    </row>
    <row r="154" spans="1:4" x14ac:dyDescent="0.15">
      <c r="A154" s="29">
        <v>6321</v>
      </c>
      <c r="B154" s="23" t="s">
        <v>462</v>
      </c>
      <c r="C154" s="23" t="s">
        <v>205</v>
      </c>
      <c r="D154" s="24" t="str">
        <f t="shared" si="2"/>
        <v>（東新潟）</v>
      </c>
    </row>
    <row r="155" spans="1:4" x14ac:dyDescent="0.15">
      <c r="A155" s="29">
        <v>6322</v>
      </c>
      <c r="B155" s="21" t="s">
        <v>463</v>
      </c>
      <c r="C155" s="21" t="s">
        <v>205</v>
      </c>
      <c r="D155" s="25" t="str">
        <f t="shared" si="2"/>
        <v>（東新潟）</v>
      </c>
    </row>
    <row r="156" spans="1:4" x14ac:dyDescent="0.15">
      <c r="A156" s="29">
        <v>6323</v>
      </c>
      <c r="B156" s="21" t="s">
        <v>464</v>
      </c>
      <c r="C156" s="21" t="s">
        <v>205</v>
      </c>
      <c r="D156" s="25" t="str">
        <f t="shared" si="2"/>
        <v>（東新潟）</v>
      </c>
    </row>
    <row r="157" spans="1:4" ht="14.25" thickBot="1" x14ac:dyDescent="0.2">
      <c r="A157" s="30">
        <v>6324</v>
      </c>
      <c r="B157" s="26" t="s">
        <v>465</v>
      </c>
      <c r="C157" s="26" t="s">
        <v>205</v>
      </c>
      <c r="D157" s="27" t="str">
        <f t="shared" si="2"/>
        <v>（東新潟）</v>
      </c>
    </row>
    <row r="158" spans="1:4" ht="13.5" customHeight="1" x14ac:dyDescent="0.15">
      <c r="A158" s="31">
        <v>6411</v>
      </c>
      <c r="B158" s="33"/>
      <c r="C158" s="33" t="s">
        <v>206</v>
      </c>
      <c r="D158" s="35" t="str">
        <f t="shared" si="2"/>
        <v>（藤見）</v>
      </c>
    </row>
    <row r="159" spans="1:4" x14ac:dyDescent="0.15">
      <c r="A159" s="32">
        <v>6412</v>
      </c>
      <c r="B159" s="34"/>
      <c r="C159" s="34" t="s">
        <v>206</v>
      </c>
      <c r="D159" s="36" t="str">
        <f t="shared" si="2"/>
        <v>（藤見）</v>
      </c>
    </row>
    <row r="160" spans="1:4" x14ac:dyDescent="0.15">
      <c r="A160" s="32">
        <v>6413</v>
      </c>
      <c r="B160" s="22"/>
      <c r="C160" s="22" t="s">
        <v>206</v>
      </c>
      <c r="D160" s="28" t="str">
        <f t="shared" si="2"/>
        <v>（藤見）</v>
      </c>
    </row>
    <row r="161" spans="1:4" x14ac:dyDescent="0.15">
      <c r="A161" s="32">
        <v>6414</v>
      </c>
      <c r="B161" s="34"/>
      <c r="C161" s="34" t="s">
        <v>206</v>
      </c>
      <c r="D161" s="36" t="str">
        <f t="shared" si="2"/>
        <v>（藤見）</v>
      </c>
    </row>
    <row r="162" spans="1:4" x14ac:dyDescent="0.15">
      <c r="A162" s="32">
        <v>6415</v>
      </c>
      <c r="B162" s="22"/>
      <c r="C162" s="22" t="s">
        <v>206</v>
      </c>
      <c r="D162" s="28" t="str">
        <f t="shared" si="2"/>
        <v>（藤見）</v>
      </c>
    </row>
    <row r="163" spans="1:4" x14ac:dyDescent="0.15">
      <c r="A163" s="32">
        <v>6416</v>
      </c>
      <c r="B163" s="34"/>
      <c r="C163" s="34" t="s">
        <v>206</v>
      </c>
      <c r="D163" s="36" t="str">
        <f t="shared" si="2"/>
        <v>（藤見）</v>
      </c>
    </row>
    <row r="164" spans="1:4" x14ac:dyDescent="0.15">
      <c r="A164" s="32">
        <v>6417</v>
      </c>
      <c r="B164" s="22"/>
      <c r="C164" s="22" t="s">
        <v>206</v>
      </c>
      <c r="D164" s="28" t="str">
        <f t="shared" si="2"/>
        <v>（藤見）</v>
      </c>
    </row>
    <row r="165" spans="1:4" ht="14.25" thickBot="1" x14ac:dyDescent="0.2">
      <c r="A165" s="32">
        <v>6418</v>
      </c>
      <c r="B165" s="37"/>
      <c r="C165" s="37" t="s">
        <v>206</v>
      </c>
      <c r="D165" s="38" t="str">
        <f t="shared" si="2"/>
        <v>（藤見）</v>
      </c>
    </row>
    <row r="166" spans="1:4" x14ac:dyDescent="0.15">
      <c r="A166" s="29">
        <v>6421</v>
      </c>
      <c r="B166" s="23"/>
      <c r="C166" s="23" t="s">
        <v>206</v>
      </c>
      <c r="D166" s="24" t="str">
        <f t="shared" si="2"/>
        <v>（藤見）</v>
      </c>
    </row>
    <row r="167" spans="1:4" x14ac:dyDescent="0.15">
      <c r="A167" s="29">
        <v>6422</v>
      </c>
      <c r="B167" s="21"/>
      <c r="C167" s="21" t="s">
        <v>206</v>
      </c>
      <c r="D167" s="25" t="str">
        <f t="shared" si="2"/>
        <v>（藤見）</v>
      </c>
    </row>
    <row r="168" spans="1:4" x14ac:dyDescent="0.15">
      <c r="A168" s="29">
        <v>6423</v>
      </c>
      <c r="B168" s="21"/>
      <c r="C168" s="21" t="s">
        <v>206</v>
      </c>
      <c r="D168" s="25" t="str">
        <f t="shared" si="2"/>
        <v>（藤見）</v>
      </c>
    </row>
    <row r="169" spans="1:4" ht="14.25" thickBot="1" x14ac:dyDescent="0.2">
      <c r="A169" s="30">
        <v>6424</v>
      </c>
      <c r="B169" s="26"/>
      <c r="C169" s="26" t="s">
        <v>206</v>
      </c>
      <c r="D169" s="27" t="str">
        <f t="shared" si="2"/>
        <v>（藤見）</v>
      </c>
    </row>
    <row r="170" spans="1:4" ht="13.5" customHeight="1" x14ac:dyDescent="0.15">
      <c r="A170" s="31">
        <v>6511</v>
      </c>
      <c r="B170" s="33" t="s">
        <v>265</v>
      </c>
      <c r="C170" s="33" t="s">
        <v>207</v>
      </c>
      <c r="D170" s="35" t="str">
        <f t="shared" si="2"/>
        <v>（五十嵐）</v>
      </c>
    </row>
    <row r="171" spans="1:4" x14ac:dyDescent="0.15">
      <c r="A171" s="32">
        <v>6512</v>
      </c>
      <c r="B171" s="34" t="s">
        <v>266</v>
      </c>
      <c r="C171" s="34" t="s">
        <v>207</v>
      </c>
      <c r="D171" s="36" t="str">
        <f t="shared" si="2"/>
        <v>（五十嵐）</v>
      </c>
    </row>
    <row r="172" spans="1:4" x14ac:dyDescent="0.15">
      <c r="A172" s="32">
        <v>6513</v>
      </c>
      <c r="B172" s="22" t="s">
        <v>267</v>
      </c>
      <c r="C172" s="22" t="s">
        <v>207</v>
      </c>
      <c r="D172" s="28" t="str">
        <f t="shared" si="2"/>
        <v>（五十嵐）</v>
      </c>
    </row>
    <row r="173" spans="1:4" x14ac:dyDescent="0.15">
      <c r="A173" s="32">
        <v>6514</v>
      </c>
      <c r="B173" s="34" t="s">
        <v>268</v>
      </c>
      <c r="C173" s="34" t="s">
        <v>207</v>
      </c>
      <c r="D173" s="36" t="str">
        <f t="shared" si="2"/>
        <v>（五十嵐）</v>
      </c>
    </row>
    <row r="174" spans="1:4" x14ac:dyDescent="0.15">
      <c r="A174" s="32">
        <v>6515</v>
      </c>
      <c r="B174" s="22" t="s">
        <v>269</v>
      </c>
      <c r="C174" s="22" t="s">
        <v>207</v>
      </c>
      <c r="D174" s="28" t="str">
        <f t="shared" si="2"/>
        <v>（五十嵐）</v>
      </c>
    </row>
    <row r="175" spans="1:4" x14ac:dyDescent="0.15">
      <c r="A175" s="32">
        <v>6516</v>
      </c>
      <c r="B175" s="34" t="s">
        <v>270</v>
      </c>
      <c r="C175" s="34" t="s">
        <v>207</v>
      </c>
      <c r="D175" s="36" t="str">
        <f t="shared" si="2"/>
        <v>（五十嵐）</v>
      </c>
    </row>
    <row r="176" spans="1:4" x14ac:dyDescent="0.15">
      <c r="A176" s="32">
        <v>6517</v>
      </c>
      <c r="B176" s="22" t="s">
        <v>271</v>
      </c>
      <c r="C176" s="22" t="s">
        <v>207</v>
      </c>
      <c r="D176" s="28" t="str">
        <f t="shared" si="2"/>
        <v>（五十嵐）</v>
      </c>
    </row>
    <row r="177" spans="1:4" ht="14.25" thickBot="1" x14ac:dyDescent="0.2">
      <c r="A177" s="32">
        <v>6518</v>
      </c>
      <c r="B177" s="37" t="s">
        <v>272</v>
      </c>
      <c r="C177" s="37" t="s">
        <v>207</v>
      </c>
      <c r="D177" s="38" t="str">
        <f t="shared" si="2"/>
        <v>（五十嵐）</v>
      </c>
    </row>
    <row r="178" spans="1:4" x14ac:dyDescent="0.15">
      <c r="A178" s="29">
        <v>6521</v>
      </c>
      <c r="B178" s="23" t="s">
        <v>273</v>
      </c>
      <c r="C178" s="23" t="s">
        <v>207</v>
      </c>
      <c r="D178" s="24" t="str">
        <f t="shared" si="2"/>
        <v>（五十嵐）</v>
      </c>
    </row>
    <row r="179" spans="1:4" x14ac:dyDescent="0.15">
      <c r="A179" s="29">
        <v>6522</v>
      </c>
      <c r="B179" s="21" t="s">
        <v>274</v>
      </c>
      <c r="C179" s="21" t="s">
        <v>207</v>
      </c>
      <c r="D179" s="25" t="str">
        <f t="shared" si="2"/>
        <v>（五十嵐）</v>
      </c>
    </row>
    <row r="180" spans="1:4" x14ac:dyDescent="0.15">
      <c r="A180" s="29">
        <v>6523</v>
      </c>
      <c r="B180" s="21" t="s">
        <v>275</v>
      </c>
      <c r="C180" s="21" t="s">
        <v>207</v>
      </c>
      <c r="D180" s="25" t="str">
        <f t="shared" si="2"/>
        <v>（五十嵐）</v>
      </c>
    </row>
    <row r="181" spans="1:4" ht="14.25" thickBot="1" x14ac:dyDescent="0.2">
      <c r="A181" s="30">
        <v>6524</v>
      </c>
      <c r="B181" s="26" t="s">
        <v>276</v>
      </c>
      <c r="C181" s="26" t="s">
        <v>207</v>
      </c>
      <c r="D181" s="27" t="str">
        <f t="shared" si="2"/>
        <v>（五十嵐）</v>
      </c>
    </row>
    <row r="182" spans="1:4" ht="13.5" customHeight="1" x14ac:dyDescent="0.15">
      <c r="A182" s="31">
        <v>6611</v>
      </c>
      <c r="B182" s="33"/>
      <c r="C182" s="33" t="s">
        <v>208</v>
      </c>
      <c r="D182" s="35" t="str">
        <f t="shared" si="2"/>
        <v>（岩室）</v>
      </c>
    </row>
    <row r="183" spans="1:4" x14ac:dyDescent="0.15">
      <c r="A183" s="32">
        <v>6612</v>
      </c>
      <c r="B183" s="34"/>
      <c r="C183" s="34" t="s">
        <v>208</v>
      </c>
      <c r="D183" s="36" t="str">
        <f t="shared" si="2"/>
        <v>（岩室）</v>
      </c>
    </row>
    <row r="184" spans="1:4" x14ac:dyDescent="0.15">
      <c r="A184" s="32">
        <v>6613</v>
      </c>
      <c r="B184" s="22"/>
      <c r="C184" s="22" t="s">
        <v>208</v>
      </c>
      <c r="D184" s="28" t="str">
        <f t="shared" si="2"/>
        <v>（岩室）</v>
      </c>
    </row>
    <row r="185" spans="1:4" x14ac:dyDescent="0.15">
      <c r="A185" s="32">
        <v>6614</v>
      </c>
      <c r="B185" s="34"/>
      <c r="C185" s="34" t="s">
        <v>208</v>
      </c>
      <c r="D185" s="36" t="str">
        <f t="shared" si="2"/>
        <v>（岩室）</v>
      </c>
    </row>
    <row r="186" spans="1:4" x14ac:dyDescent="0.15">
      <c r="A186" s="32">
        <v>6615</v>
      </c>
      <c r="B186" s="22"/>
      <c r="C186" s="22" t="s">
        <v>208</v>
      </c>
      <c r="D186" s="28" t="str">
        <f t="shared" si="2"/>
        <v>（岩室）</v>
      </c>
    </row>
    <row r="187" spans="1:4" x14ac:dyDescent="0.15">
      <c r="A187" s="32">
        <v>6616</v>
      </c>
      <c r="B187" s="34"/>
      <c r="C187" s="34" t="s">
        <v>208</v>
      </c>
      <c r="D187" s="36" t="str">
        <f t="shared" si="2"/>
        <v>（岩室）</v>
      </c>
    </row>
    <row r="188" spans="1:4" x14ac:dyDescent="0.15">
      <c r="A188" s="32">
        <v>6617</v>
      </c>
      <c r="B188" s="22"/>
      <c r="C188" s="22" t="s">
        <v>208</v>
      </c>
      <c r="D188" s="28" t="str">
        <f t="shared" si="2"/>
        <v>（岩室）</v>
      </c>
    </row>
    <row r="189" spans="1:4" ht="14.25" thickBot="1" x14ac:dyDescent="0.2">
      <c r="A189" s="32">
        <v>6618</v>
      </c>
      <c r="B189" s="37"/>
      <c r="C189" s="37" t="s">
        <v>208</v>
      </c>
      <c r="D189" s="38" t="str">
        <f t="shared" si="2"/>
        <v>（岩室）</v>
      </c>
    </row>
    <row r="190" spans="1:4" x14ac:dyDescent="0.15">
      <c r="A190" s="29">
        <v>6621</v>
      </c>
      <c r="B190" s="23"/>
      <c r="C190" s="23" t="s">
        <v>208</v>
      </c>
      <c r="D190" s="24" t="str">
        <f t="shared" si="2"/>
        <v>（岩室）</v>
      </c>
    </row>
    <row r="191" spans="1:4" x14ac:dyDescent="0.15">
      <c r="A191" s="29">
        <v>6622</v>
      </c>
      <c r="B191" s="21"/>
      <c r="C191" s="21" t="s">
        <v>208</v>
      </c>
      <c r="D191" s="25" t="str">
        <f t="shared" si="2"/>
        <v>（岩室）</v>
      </c>
    </row>
    <row r="192" spans="1:4" x14ac:dyDescent="0.15">
      <c r="A192" s="29">
        <v>6623</v>
      </c>
      <c r="B192" s="21"/>
      <c r="C192" s="21" t="s">
        <v>208</v>
      </c>
      <c r="D192" s="25" t="str">
        <f t="shared" si="2"/>
        <v>（岩室）</v>
      </c>
    </row>
    <row r="193" spans="1:4" ht="14.25" thickBot="1" x14ac:dyDescent="0.2">
      <c r="A193" s="30">
        <v>6624</v>
      </c>
      <c r="B193" s="26"/>
      <c r="C193" s="26" t="s">
        <v>208</v>
      </c>
      <c r="D193" s="27" t="str">
        <f t="shared" si="2"/>
        <v>（岩室）</v>
      </c>
    </row>
    <row r="194" spans="1:4" ht="13.5" customHeight="1" x14ac:dyDescent="0.15">
      <c r="A194" s="31">
        <v>6711</v>
      </c>
      <c r="B194" s="33"/>
      <c r="C194" s="33" t="s">
        <v>209</v>
      </c>
      <c r="D194" s="35" t="str">
        <f t="shared" si="2"/>
        <v>（内野）</v>
      </c>
    </row>
    <row r="195" spans="1:4" x14ac:dyDescent="0.15">
      <c r="A195" s="32">
        <v>6712</v>
      </c>
      <c r="B195" s="34"/>
      <c r="C195" s="34" t="s">
        <v>209</v>
      </c>
      <c r="D195" s="36" t="str">
        <f t="shared" ref="D195:D258" si="3">IF(C195="","","（"&amp;C195&amp;"）")</f>
        <v>（内野）</v>
      </c>
    </row>
    <row r="196" spans="1:4" x14ac:dyDescent="0.15">
      <c r="A196" s="32">
        <v>6713</v>
      </c>
      <c r="B196" s="22"/>
      <c r="C196" s="22" t="s">
        <v>209</v>
      </c>
      <c r="D196" s="28" t="str">
        <f t="shared" si="3"/>
        <v>（内野）</v>
      </c>
    </row>
    <row r="197" spans="1:4" x14ac:dyDescent="0.15">
      <c r="A197" s="32">
        <v>6714</v>
      </c>
      <c r="B197" s="34"/>
      <c r="C197" s="34" t="s">
        <v>209</v>
      </c>
      <c r="D197" s="36" t="str">
        <f t="shared" si="3"/>
        <v>（内野）</v>
      </c>
    </row>
    <row r="198" spans="1:4" x14ac:dyDescent="0.15">
      <c r="A198" s="32">
        <v>6715</v>
      </c>
      <c r="B198" s="22"/>
      <c r="C198" s="22" t="s">
        <v>209</v>
      </c>
      <c r="D198" s="28" t="str">
        <f t="shared" si="3"/>
        <v>（内野）</v>
      </c>
    </row>
    <row r="199" spans="1:4" x14ac:dyDescent="0.15">
      <c r="A199" s="32">
        <v>6716</v>
      </c>
      <c r="B199" s="34"/>
      <c r="C199" s="34" t="s">
        <v>209</v>
      </c>
      <c r="D199" s="36" t="str">
        <f t="shared" si="3"/>
        <v>（内野）</v>
      </c>
    </row>
    <row r="200" spans="1:4" x14ac:dyDescent="0.15">
      <c r="A200" s="32">
        <v>6717</v>
      </c>
      <c r="B200" s="22"/>
      <c r="C200" s="22" t="s">
        <v>209</v>
      </c>
      <c r="D200" s="28" t="str">
        <f t="shared" si="3"/>
        <v>（内野）</v>
      </c>
    </row>
    <row r="201" spans="1:4" ht="14.25" thickBot="1" x14ac:dyDescent="0.2">
      <c r="A201" s="32">
        <v>6718</v>
      </c>
      <c r="B201" s="37"/>
      <c r="C201" s="37" t="s">
        <v>209</v>
      </c>
      <c r="D201" s="38" t="str">
        <f t="shared" si="3"/>
        <v>（内野）</v>
      </c>
    </row>
    <row r="202" spans="1:4" x14ac:dyDescent="0.15">
      <c r="A202" s="29">
        <v>6721</v>
      </c>
      <c r="B202" s="23"/>
      <c r="C202" s="23" t="s">
        <v>209</v>
      </c>
      <c r="D202" s="24" t="str">
        <f t="shared" si="3"/>
        <v>（内野）</v>
      </c>
    </row>
    <row r="203" spans="1:4" x14ac:dyDescent="0.15">
      <c r="A203" s="29">
        <v>6722</v>
      </c>
      <c r="B203" s="21"/>
      <c r="C203" s="21" t="s">
        <v>209</v>
      </c>
      <c r="D203" s="25" t="str">
        <f t="shared" si="3"/>
        <v>（内野）</v>
      </c>
    </row>
    <row r="204" spans="1:4" x14ac:dyDescent="0.15">
      <c r="A204" s="29">
        <v>6723</v>
      </c>
      <c r="B204" s="21"/>
      <c r="C204" s="21" t="s">
        <v>209</v>
      </c>
      <c r="D204" s="25" t="str">
        <f t="shared" si="3"/>
        <v>（内野）</v>
      </c>
    </row>
    <row r="205" spans="1:4" ht="14.25" thickBot="1" x14ac:dyDescent="0.2">
      <c r="A205" s="30">
        <v>6724</v>
      </c>
      <c r="B205" s="26"/>
      <c r="C205" s="26" t="s">
        <v>209</v>
      </c>
      <c r="D205" s="27" t="str">
        <f t="shared" si="3"/>
        <v>（内野）</v>
      </c>
    </row>
    <row r="206" spans="1:4" ht="13.5" customHeight="1" x14ac:dyDescent="0.15">
      <c r="A206" s="31">
        <v>6811</v>
      </c>
      <c r="B206" s="33"/>
      <c r="C206" s="33" t="s">
        <v>210</v>
      </c>
      <c r="D206" s="35" t="str">
        <f t="shared" si="3"/>
        <v>（上山）</v>
      </c>
    </row>
    <row r="207" spans="1:4" x14ac:dyDescent="0.15">
      <c r="A207" s="32">
        <v>6812</v>
      </c>
      <c r="B207" s="34"/>
      <c r="C207" s="34" t="s">
        <v>210</v>
      </c>
      <c r="D207" s="36" t="str">
        <f t="shared" si="3"/>
        <v>（上山）</v>
      </c>
    </row>
    <row r="208" spans="1:4" x14ac:dyDescent="0.15">
      <c r="A208" s="32">
        <v>6813</v>
      </c>
      <c r="B208" s="22"/>
      <c r="C208" s="22" t="s">
        <v>210</v>
      </c>
      <c r="D208" s="28" t="str">
        <f t="shared" si="3"/>
        <v>（上山）</v>
      </c>
    </row>
    <row r="209" spans="1:4" x14ac:dyDescent="0.15">
      <c r="A209" s="32">
        <v>6814</v>
      </c>
      <c r="B209" s="34"/>
      <c r="C209" s="34" t="s">
        <v>210</v>
      </c>
      <c r="D209" s="36" t="str">
        <f t="shared" si="3"/>
        <v>（上山）</v>
      </c>
    </row>
    <row r="210" spans="1:4" x14ac:dyDescent="0.15">
      <c r="A210" s="32">
        <v>6815</v>
      </c>
      <c r="B210" s="22"/>
      <c r="C210" s="22" t="s">
        <v>210</v>
      </c>
      <c r="D210" s="28" t="str">
        <f t="shared" si="3"/>
        <v>（上山）</v>
      </c>
    </row>
    <row r="211" spans="1:4" x14ac:dyDescent="0.15">
      <c r="A211" s="32">
        <v>6816</v>
      </c>
      <c r="B211" s="34"/>
      <c r="C211" s="34" t="s">
        <v>210</v>
      </c>
      <c r="D211" s="36" t="str">
        <f t="shared" si="3"/>
        <v>（上山）</v>
      </c>
    </row>
    <row r="212" spans="1:4" x14ac:dyDescent="0.15">
      <c r="A212" s="32">
        <v>6817</v>
      </c>
      <c r="B212" s="22"/>
      <c r="C212" s="22" t="s">
        <v>210</v>
      </c>
      <c r="D212" s="28" t="str">
        <f t="shared" si="3"/>
        <v>（上山）</v>
      </c>
    </row>
    <row r="213" spans="1:4" ht="14.25" thickBot="1" x14ac:dyDescent="0.2">
      <c r="A213" s="32">
        <v>6818</v>
      </c>
      <c r="B213" s="37"/>
      <c r="C213" s="37" t="s">
        <v>210</v>
      </c>
      <c r="D213" s="38" t="str">
        <f t="shared" si="3"/>
        <v>（上山）</v>
      </c>
    </row>
    <row r="214" spans="1:4" x14ac:dyDescent="0.15">
      <c r="A214" s="29">
        <v>6821</v>
      </c>
      <c r="B214" s="23"/>
      <c r="C214" s="23" t="s">
        <v>210</v>
      </c>
      <c r="D214" s="24" t="str">
        <f t="shared" si="3"/>
        <v>（上山）</v>
      </c>
    </row>
    <row r="215" spans="1:4" x14ac:dyDescent="0.15">
      <c r="A215" s="29">
        <v>6822</v>
      </c>
      <c r="B215" s="21"/>
      <c r="C215" s="21" t="s">
        <v>210</v>
      </c>
      <c r="D215" s="25" t="str">
        <f t="shared" si="3"/>
        <v>（上山）</v>
      </c>
    </row>
    <row r="216" spans="1:4" x14ac:dyDescent="0.15">
      <c r="A216" s="29">
        <v>6823</v>
      </c>
      <c r="B216" s="21"/>
      <c r="C216" s="21" t="s">
        <v>210</v>
      </c>
      <c r="D216" s="25" t="str">
        <f t="shared" si="3"/>
        <v>（上山）</v>
      </c>
    </row>
    <row r="217" spans="1:4" ht="14.25" thickBot="1" x14ac:dyDescent="0.2">
      <c r="A217" s="30">
        <v>6824</v>
      </c>
      <c r="B217" s="26"/>
      <c r="C217" s="26" t="s">
        <v>210</v>
      </c>
      <c r="D217" s="27" t="str">
        <f t="shared" si="3"/>
        <v>（上山）</v>
      </c>
    </row>
    <row r="218" spans="1:4" ht="13.5" customHeight="1" x14ac:dyDescent="0.15">
      <c r="A218" s="31">
        <v>6911</v>
      </c>
      <c r="B218" s="33"/>
      <c r="C218" s="33" t="s">
        <v>211</v>
      </c>
      <c r="D218" s="35" t="str">
        <f t="shared" si="3"/>
        <v>（黒埼）</v>
      </c>
    </row>
    <row r="219" spans="1:4" x14ac:dyDescent="0.15">
      <c r="A219" s="32">
        <v>6912</v>
      </c>
      <c r="B219" s="34"/>
      <c r="C219" s="34" t="s">
        <v>211</v>
      </c>
      <c r="D219" s="36" t="str">
        <f t="shared" si="3"/>
        <v>（黒埼）</v>
      </c>
    </row>
    <row r="220" spans="1:4" x14ac:dyDescent="0.15">
      <c r="A220" s="32">
        <v>6913</v>
      </c>
      <c r="B220" s="22"/>
      <c r="C220" s="22" t="s">
        <v>211</v>
      </c>
      <c r="D220" s="28" t="str">
        <f t="shared" si="3"/>
        <v>（黒埼）</v>
      </c>
    </row>
    <row r="221" spans="1:4" x14ac:dyDescent="0.15">
      <c r="A221" s="32">
        <v>6914</v>
      </c>
      <c r="B221" s="34"/>
      <c r="C221" s="34" t="s">
        <v>211</v>
      </c>
      <c r="D221" s="36" t="str">
        <f t="shared" si="3"/>
        <v>（黒埼）</v>
      </c>
    </row>
    <row r="222" spans="1:4" x14ac:dyDescent="0.15">
      <c r="A222" s="32">
        <v>6915</v>
      </c>
      <c r="B222" s="22"/>
      <c r="C222" s="22" t="s">
        <v>211</v>
      </c>
      <c r="D222" s="28" t="str">
        <f t="shared" si="3"/>
        <v>（黒埼）</v>
      </c>
    </row>
    <row r="223" spans="1:4" x14ac:dyDescent="0.15">
      <c r="A223" s="32">
        <v>6916</v>
      </c>
      <c r="B223" s="34"/>
      <c r="C223" s="34" t="s">
        <v>211</v>
      </c>
      <c r="D223" s="36" t="str">
        <f t="shared" si="3"/>
        <v>（黒埼）</v>
      </c>
    </row>
    <row r="224" spans="1:4" x14ac:dyDescent="0.15">
      <c r="A224" s="32">
        <v>6917</v>
      </c>
      <c r="B224" s="22"/>
      <c r="C224" s="22" t="s">
        <v>211</v>
      </c>
      <c r="D224" s="28" t="str">
        <f t="shared" si="3"/>
        <v>（黒埼）</v>
      </c>
    </row>
    <row r="225" spans="1:4" ht="14.25" thickBot="1" x14ac:dyDescent="0.2">
      <c r="A225" s="32">
        <v>6918</v>
      </c>
      <c r="B225" s="37"/>
      <c r="C225" s="37" t="s">
        <v>211</v>
      </c>
      <c r="D225" s="38" t="str">
        <f t="shared" si="3"/>
        <v>（黒埼）</v>
      </c>
    </row>
    <row r="226" spans="1:4" x14ac:dyDescent="0.15">
      <c r="A226" s="29">
        <v>6921</v>
      </c>
      <c r="B226" s="23"/>
      <c r="C226" s="23" t="s">
        <v>211</v>
      </c>
      <c r="D226" s="24" t="str">
        <f t="shared" si="3"/>
        <v>（黒埼）</v>
      </c>
    </row>
    <row r="227" spans="1:4" x14ac:dyDescent="0.15">
      <c r="A227" s="29">
        <v>6922</v>
      </c>
      <c r="B227" s="21"/>
      <c r="C227" s="21" t="s">
        <v>211</v>
      </c>
      <c r="D227" s="25" t="str">
        <f t="shared" si="3"/>
        <v>（黒埼）</v>
      </c>
    </row>
    <row r="228" spans="1:4" x14ac:dyDescent="0.15">
      <c r="A228" s="29">
        <v>6923</v>
      </c>
      <c r="B228" s="21"/>
      <c r="C228" s="21" t="s">
        <v>211</v>
      </c>
      <c r="D228" s="25" t="str">
        <f t="shared" si="3"/>
        <v>（黒埼）</v>
      </c>
    </row>
    <row r="229" spans="1:4" ht="14.25" thickBot="1" x14ac:dyDescent="0.2">
      <c r="A229" s="30">
        <v>6924</v>
      </c>
      <c r="B229" s="26"/>
      <c r="C229" s="26" t="s">
        <v>211</v>
      </c>
      <c r="D229" s="27" t="str">
        <f t="shared" si="3"/>
        <v>（黒埼）</v>
      </c>
    </row>
    <row r="230" spans="1:4" ht="13.5" customHeight="1" x14ac:dyDescent="0.15">
      <c r="A230" s="31">
        <v>7011</v>
      </c>
      <c r="B230" s="33" t="s">
        <v>277</v>
      </c>
      <c r="C230" s="33" t="s">
        <v>212</v>
      </c>
      <c r="D230" s="35" t="str">
        <f t="shared" si="3"/>
        <v>（小針）</v>
      </c>
    </row>
    <row r="231" spans="1:4" x14ac:dyDescent="0.15">
      <c r="A231" s="32">
        <v>7012</v>
      </c>
      <c r="B231" s="34" t="s">
        <v>278</v>
      </c>
      <c r="C231" s="34" t="s">
        <v>212</v>
      </c>
      <c r="D231" s="36" t="str">
        <f t="shared" si="3"/>
        <v>（小針）</v>
      </c>
    </row>
    <row r="232" spans="1:4" x14ac:dyDescent="0.15">
      <c r="A232" s="32">
        <v>7013</v>
      </c>
      <c r="B232" s="22" t="s">
        <v>279</v>
      </c>
      <c r="C232" s="22" t="s">
        <v>212</v>
      </c>
      <c r="D232" s="28" t="str">
        <f t="shared" si="3"/>
        <v>（小針）</v>
      </c>
    </row>
    <row r="233" spans="1:4" x14ac:dyDescent="0.15">
      <c r="A233" s="32">
        <v>7014</v>
      </c>
      <c r="B233" s="34" t="s">
        <v>280</v>
      </c>
      <c r="C233" s="34" t="s">
        <v>212</v>
      </c>
      <c r="D233" s="36" t="str">
        <f t="shared" si="3"/>
        <v>（小針）</v>
      </c>
    </row>
    <row r="234" spans="1:4" x14ac:dyDescent="0.15">
      <c r="A234" s="32">
        <v>7015</v>
      </c>
      <c r="B234" s="22" t="s">
        <v>281</v>
      </c>
      <c r="C234" s="22" t="s">
        <v>212</v>
      </c>
      <c r="D234" s="28" t="str">
        <f t="shared" si="3"/>
        <v>（小針）</v>
      </c>
    </row>
    <row r="235" spans="1:4" x14ac:dyDescent="0.15">
      <c r="A235" s="32">
        <v>7016</v>
      </c>
      <c r="B235" s="34" t="s">
        <v>282</v>
      </c>
      <c r="C235" s="34" t="s">
        <v>212</v>
      </c>
      <c r="D235" s="36" t="str">
        <f t="shared" si="3"/>
        <v>（小針）</v>
      </c>
    </row>
    <row r="236" spans="1:4" x14ac:dyDescent="0.15">
      <c r="A236" s="32">
        <v>7017</v>
      </c>
      <c r="B236" s="22" t="s">
        <v>283</v>
      </c>
      <c r="C236" s="22" t="s">
        <v>212</v>
      </c>
      <c r="D236" s="28" t="str">
        <f t="shared" si="3"/>
        <v>（小針）</v>
      </c>
    </row>
    <row r="237" spans="1:4" ht="14.25" thickBot="1" x14ac:dyDescent="0.2">
      <c r="A237" s="32">
        <v>7018</v>
      </c>
      <c r="B237" s="37" t="s">
        <v>284</v>
      </c>
      <c r="C237" s="37" t="s">
        <v>212</v>
      </c>
      <c r="D237" s="38" t="str">
        <f t="shared" si="3"/>
        <v>（小針）</v>
      </c>
    </row>
    <row r="238" spans="1:4" x14ac:dyDescent="0.15">
      <c r="A238" s="29">
        <v>7021</v>
      </c>
      <c r="B238" s="23" t="s">
        <v>285</v>
      </c>
      <c r="C238" s="23" t="s">
        <v>212</v>
      </c>
      <c r="D238" s="24" t="str">
        <f t="shared" si="3"/>
        <v>（小針）</v>
      </c>
    </row>
    <row r="239" spans="1:4" x14ac:dyDescent="0.15">
      <c r="A239" s="29">
        <v>7022</v>
      </c>
      <c r="B239" s="21" t="s">
        <v>286</v>
      </c>
      <c r="C239" s="21" t="s">
        <v>212</v>
      </c>
      <c r="D239" s="25" t="str">
        <f t="shared" si="3"/>
        <v>（小針）</v>
      </c>
    </row>
    <row r="240" spans="1:4" x14ac:dyDescent="0.15">
      <c r="A240" s="29">
        <v>7023</v>
      </c>
      <c r="B240" s="21" t="s">
        <v>287</v>
      </c>
      <c r="C240" s="21" t="s">
        <v>212</v>
      </c>
      <c r="D240" s="25" t="str">
        <f t="shared" si="3"/>
        <v>（小針）</v>
      </c>
    </row>
    <row r="241" spans="1:4" ht="14.25" thickBot="1" x14ac:dyDescent="0.2">
      <c r="A241" s="30">
        <v>7024</v>
      </c>
      <c r="B241" s="26" t="s">
        <v>288</v>
      </c>
      <c r="C241" s="26" t="s">
        <v>212</v>
      </c>
      <c r="D241" s="27" t="str">
        <f t="shared" si="3"/>
        <v>（小針）</v>
      </c>
    </row>
    <row r="242" spans="1:4" ht="13.5" customHeight="1" x14ac:dyDescent="0.15">
      <c r="A242" s="31">
        <v>7111</v>
      </c>
      <c r="B242" s="33" t="s">
        <v>289</v>
      </c>
      <c r="C242" s="33" t="s">
        <v>213</v>
      </c>
      <c r="D242" s="35" t="str">
        <f t="shared" si="3"/>
        <v>（坂井輪）</v>
      </c>
    </row>
    <row r="243" spans="1:4" x14ac:dyDescent="0.15">
      <c r="A243" s="32">
        <v>7112</v>
      </c>
      <c r="B243" s="34" t="s">
        <v>290</v>
      </c>
      <c r="C243" s="34" t="s">
        <v>213</v>
      </c>
      <c r="D243" s="36" t="str">
        <f t="shared" si="3"/>
        <v>（坂井輪）</v>
      </c>
    </row>
    <row r="244" spans="1:4" x14ac:dyDescent="0.15">
      <c r="A244" s="32">
        <v>7113</v>
      </c>
      <c r="B244" s="22" t="s">
        <v>291</v>
      </c>
      <c r="C244" s="22" t="s">
        <v>213</v>
      </c>
      <c r="D244" s="28" t="str">
        <f t="shared" si="3"/>
        <v>（坂井輪）</v>
      </c>
    </row>
    <row r="245" spans="1:4" x14ac:dyDescent="0.15">
      <c r="A245" s="32">
        <v>7114</v>
      </c>
      <c r="B245" s="34" t="s">
        <v>292</v>
      </c>
      <c r="C245" s="34" t="s">
        <v>213</v>
      </c>
      <c r="D245" s="36" t="str">
        <f t="shared" si="3"/>
        <v>（坂井輪）</v>
      </c>
    </row>
    <row r="246" spans="1:4" x14ac:dyDescent="0.15">
      <c r="A246" s="32">
        <v>7115</v>
      </c>
      <c r="B246" s="22" t="s">
        <v>293</v>
      </c>
      <c r="C246" s="22" t="s">
        <v>213</v>
      </c>
      <c r="D246" s="28" t="str">
        <f t="shared" si="3"/>
        <v>（坂井輪）</v>
      </c>
    </row>
    <row r="247" spans="1:4" x14ac:dyDescent="0.15">
      <c r="A247" s="32">
        <v>7116</v>
      </c>
      <c r="B247" s="34" t="s">
        <v>294</v>
      </c>
      <c r="C247" s="34" t="s">
        <v>213</v>
      </c>
      <c r="D247" s="36" t="str">
        <f t="shared" si="3"/>
        <v>（坂井輪）</v>
      </c>
    </row>
    <row r="248" spans="1:4" x14ac:dyDescent="0.15">
      <c r="A248" s="32">
        <v>7117</v>
      </c>
      <c r="B248" s="22" t="s">
        <v>295</v>
      </c>
      <c r="C248" s="22" t="s">
        <v>213</v>
      </c>
      <c r="D248" s="28" t="str">
        <f t="shared" si="3"/>
        <v>（坂井輪）</v>
      </c>
    </row>
    <row r="249" spans="1:4" ht="14.25" thickBot="1" x14ac:dyDescent="0.2">
      <c r="A249" s="32">
        <v>7118</v>
      </c>
      <c r="B249" s="37" t="s">
        <v>296</v>
      </c>
      <c r="C249" s="37" t="s">
        <v>213</v>
      </c>
      <c r="D249" s="38" t="str">
        <f t="shared" si="3"/>
        <v>（坂井輪）</v>
      </c>
    </row>
    <row r="250" spans="1:4" x14ac:dyDescent="0.15">
      <c r="A250" s="29">
        <v>7121</v>
      </c>
      <c r="B250" s="23" t="s">
        <v>297</v>
      </c>
      <c r="C250" s="23" t="s">
        <v>213</v>
      </c>
      <c r="D250" s="24" t="str">
        <f t="shared" si="3"/>
        <v>（坂井輪）</v>
      </c>
    </row>
    <row r="251" spans="1:4" x14ac:dyDescent="0.15">
      <c r="A251" s="29">
        <v>7122</v>
      </c>
      <c r="B251" s="21" t="s">
        <v>298</v>
      </c>
      <c r="C251" s="21" t="s">
        <v>213</v>
      </c>
      <c r="D251" s="25" t="str">
        <f t="shared" si="3"/>
        <v>（坂井輪）</v>
      </c>
    </row>
    <row r="252" spans="1:4" x14ac:dyDescent="0.15">
      <c r="A252" s="29">
        <v>7123</v>
      </c>
      <c r="B252" s="21" t="s">
        <v>299</v>
      </c>
      <c r="C252" s="21" t="s">
        <v>213</v>
      </c>
      <c r="D252" s="25" t="str">
        <f t="shared" si="3"/>
        <v>（坂井輪）</v>
      </c>
    </row>
    <row r="253" spans="1:4" ht="14.25" thickBot="1" x14ac:dyDescent="0.2">
      <c r="A253" s="30">
        <v>7124</v>
      </c>
      <c r="B253" s="26" t="s">
        <v>300</v>
      </c>
      <c r="C253" s="26" t="s">
        <v>213</v>
      </c>
      <c r="D253" s="27" t="str">
        <f t="shared" si="3"/>
        <v>（坂井輪）</v>
      </c>
    </row>
    <row r="254" spans="1:4" ht="13.5" customHeight="1" x14ac:dyDescent="0.15">
      <c r="A254" s="31">
        <v>7211</v>
      </c>
      <c r="B254" s="33" t="s">
        <v>301</v>
      </c>
      <c r="C254" s="33" t="s">
        <v>214</v>
      </c>
      <c r="D254" s="35" t="str">
        <f t="shared" si="3"/>
        <v>（白根第一）</v>
      </c>
    </row>
    <row r="255" spans="1:4" x14ac:dyDescent="0.15">
      <c r="A255" s="32">
        <v>7212</v>
      </c>
      <c r="B255" s="34" t="s">
        <v>302</v>
      </c>
      <c r="C255" s="34" t="s">
        <v>214</v>
      </c>
      <c r="D255" s="36" t="str">
        <f t="shared" si="3"/>
        <v>（白根第一）</v>
      </c>
    </row>
    <row r="256" spans="1:4" x14ac:dyDescent="0.15">
      <c r="A256" s="32">
        <v>7213</v>
      </c>
      <c r="B256" s="22" t="s">
        <v>472</v>
      </c>
      <c r="C256" s="22" t="s">
        <v>214</v>
      </c>
      <c r="D256" s="28" t="str">
        <f t="shared" si="3"/>
        <v>（白根第一）</v>
      </c>
    </row>
    <row r="257" spans="1:4" x14ac:dyDescent="0.15">
      <c r="A257" s="32">
        <v>7214</v>
      </c>
      <c r="B257" s="34" t="s">
        <v>473</v>
      </c>
      <c r="C257" s="34" t="s">
        <v>214</v>
      </c>
      <c r="D257" s="36" t="str">
        <f t="shared" si="3"/>
        <v>（白根第一）</v>
      </c>
    </row>
    <row r="258" spans="1:4" x14ac:dyDescent="0.15">
      <c r="A258" s="32">
        <v>7215</v>
      </c>
      <c r="B258" s="22" t="s">
        <v>305</v>
      </c>
      <c r="C258" s="22" t="s">
        <v>214</v>
      </c>
      <c r="D258" s="28" t="str">
        <f t="shared" si="3"/>
        <v>（白根第一）</v>
      </c>
    </row>
    <row r="259" spans="1:4" x14ac:dyDescent="0.15">
      <c r="A259" s="32">
        <v>7216</v>
      </c>
      <c r="B259" s="34" t="s">
        <v>306</v>
      </c>
      <c r="C259" s="34" t="s">
        <v>214</v>
      </c>
      <c r="D259" s="36" t="str">
        <f t="shared" ref="D259:D322" si="4">IF(C259="","","（"&amp;C259&amp;"）")</f>
        <v>（白根第一）</v>
      </c>
    </row>
    <row r="260" spans="1:4" x14ac:dyDescent="0.15">
      <c r="A260" s="32">
        <v>7217</v>
      </c>
      <c r="B260" s="22" t="s">
        <v>307</v>
      </c>
      <c r="C260" s="22" t="s">
        <v>214</v>
      </c>
      <c r="D260" s="28" t="str">
        <f t="shared" si="4"/>
        <v>（白根第一）</v>
      </c>
    </row>
    <row r="261" spans="1:4" ht="14.25" thickBot="1" x14ac:dyDescent="0.2">
      <c r="A261" s="32">
        <v>7218</v>
      </c>
      <c r="B261" s="37" t="s">
        <v>308</v>
      </c>
      <c r="C261" s="37" t="s">
        <v>214</v>
      </c>
      <c r="D261" s="38" t="str">
        <f t="shared" si="4"/>
        <v>（白根第一）</v>
      </c>
    </row>
    <row r="262" spans="1:4" x14ac:dyDescent="0.15">
      <c r="A262" s="29">
        <v>7221</v>
      </c>
      <c r="B262" s="23" t="s">
        <v>309</v>
      </c>
      <c r="C262" s="23" t="s">
        <v>214</v>
      </c>
      <c r="D262" s="24" t="str">
        <f t="shared" si="4"/>
        <v>（白根第一）</v>
      </c>
    </row>
    <row r="263" spans="1:4" x14ac:dyDescent="0.15">
      <c r="A263" s="29">
        <v>7222</v>
      </c>
      <c r="B263" s="21"/>
      <c r="C263" s="21" t="s">
        <v>214</v>
      </c>
      <c r="D263" s="25" t="str">
        <f t="shared" si="4"/>
        <v>（白根第一）</v>
      </c>
    </row>
    <row r="264" spans="1:4" x14ac:dyDescent="0.15">
      <c r="A264" s="29">
        <v>7223</v>
      </c>
      <c r="B264" s="21"/>
      <c r="C264" s="21" t="s">
        <v>214</v>
      </c>
      <c r="D264" s="25" t="str">
        <f t="shared" si="4"/>
        <v>（白根第一）</v>
      </c>
    </row>
    <row r="265" spans="1:4" ht="14.25" thickBot="1" x14ac:dyDescent="0.2">
      <c r="A265" s="30">
        <v>7224</v>
      </c>
      <c r="B265" s="26"/>
      <c r="C265" s="26" t="s">
        <v>214</v>
      </c>
      <c r="D265" s="27" t="str">
        <f t="shared" si="4"/>
        <v>（白根第一）</v>
      </c>
    </row>
    <row r="266" spans="1:4" ht="13.5" customHeight="1" x14ac:dyDescent="0.15">
      <c r="A266" s="31">
        <v>7311</v>
      </c>
      <c r="B266" s="33"/>
      <c r="C266" s="33" t="s">
        <v>215</v>
      </c>
      <c r="D266" s="35" t="str">
        <f t="shared" si="4"/>
        <v>（鳥屋野）</v>
      </c>
    </row>
    <row r="267" spans="1:4" x14ac:dyDescent="0.15">
      <c r="A267" s="32">
        <v>7312</v>
      </c>
      <c r="B267" s="34"/>
      <c r="C267" s="34" t="s">
        <v>215</v>
      </c>
      <c r="D267" s="36" t="str">
        <f t="shared" si="4"/>
        <v>（鳥屋野）</v>
      </c>
    </row>
    <row r="268" spans="1:4" x14ac:dyDescent="0.15">
      <c r="A268" s="32">
        <v>7313</v>
      </c>
      <c r="B268" s="22"/>
      <c r="C268" s="22" t="s">
        <v>215</v>
      </c>
      <c r="D268" s="28" t="str">
        <f t="shared" si="4"/>
        <v>（鳥屋野）</v>
      </c>
    </row>
    <row r="269" spans="1:4" x14ac:dyDescent="0.15">
      <c r="A269" s="32">
        <v>7314</v>
      </c>
      <c r="B269" s="34"/>
      <c r="C269" s="34" t="s">
        <v>215</v>
      </c>
      <c r="D269" s="36" t="str">
        <f t="shared" si="4"/>
        <v>（鳥屋野）</v>
      </c>
    </row>
    <row r="270" spans="1:4" x14ac:dyDescent="0.15">
      <c r="A270" s="32">
        <v>7315</v>
      </c>
      <c r="B270" s="22"/>
      <c r="C270" s="22" t="s">
        <v>215</v>
      </c>
      <c r="D270" s="28" t="str">
        <f t="shared" si="4"/>
        <v>（鳥屋野）</v>
      </c>
    </row>
    <row r="271" spans="1:4" x14ac:dyDescent="0.15">
      <c r="A271" s="32">
        <v>7316</v>
      </c>
      <c r="B271" s="34"/>
      <c r="C271" s="34" t="s">
        <v>215</v>
      </c>
      <c r="D271" s="36" t="str">
        <f t="shared" si="4"/>
        <v>（鳥屋野）</v>
      </c>
    </row>
    <row r="272" spans="1:4" x14ac:dyDescent="0.15">
      <c r="A272" s="32">
        <v>7317</v>
      </c>
      <c r="B272" s="22"/>
      <c r="C272" s="22" t="s">
        <v>215</v>
      </c>
      <c r="D272" s="28" t="str">
        <f t="shared" si="4"/>
        <v>（鳥屋野）</v>
      </c>
    </row>
    <row r="273" spans="1:4" ht="14.25" thickBot="1" x14ac:dyDescent="0.2">
      <c r="A273" s="32">
        <v>7318</v>
      </c>
      <c r="B273" s="37"/>
      <c r="C273" s="37" t="s">
        <v>215</v>
      </c>
      <c r="D273" s="38" t="str">
        <f t="shared" si="4"/>
        <v>（鳥屋野）</v>
      </c>
    </row>
    <row r="274" spans="1:4" x14ac:dyDescent="0.15">
      <c r="A274" s="29">
        <v>7321</v>
      </c>
      <c r="B274" s="23" t="s">
        <v>310</v>
      </c>
      <c r="C274" s="23" t="s">
        <v>215</v>
      </c>
      <c r="D274" s="24" t="str">
        <f t="shared" si="4"/>
        <v>（鳥屋野）</v>
      </c>
    </row>
    <row r="275" spans="1:4" x14ac:dyDescent="0.15">
      <c r="A275" s="29">
        <v>7322</v>
      </c>
      <c r="B275" s="21"/>
      <c r="C275" s="21" t="s">
        <v>215</v>
      </c>
      <c r="D275" s="25" t="str">
        <f t="shared" si="4"/>
        <v>（鳥屋野）</v>
      </c>
    </row>
    <row r="276" spans="1:4" x14ac:dyDescent="0.15">
      <c r="A276" s="29">
        <v>7323</v>
      </c>
      <c r="B276" s="21"/>
      <c r="C276" s="21" t="s">
        <v>215</v>
      </c>
      <c r="D276" s="25" t="str">
        <f t="shared" si="4"/>
        <v>（鳥屋野）</v>
      </c>
    </row>
    <row r="277" spans="1:4" ht="14.25" thickBot="1" x14ac:dyDescent="0.2">
      <c r="A277" s="30">
        <v>7324</v>
      </c>
      <c r="B277" s="26"/>
      <c r="C277" s="26" t="s">
        <v>215</v>
      </c>
      <c r="D277" s="27" t="str">
        <f t="shared" si="4"/>
        <v>（鳥屋野）</v>
      </c>
    </row>
    <row r="278" spans="1:4" ht="13.5" customHeight="1" x14ac:dyDescent="0.15">
      <c r="A278" s="31">
        <v>7411</v>
      </c>
      <c r="B278" s="33"/>
      <c r="C278" s="33" t="s">
        <v>216</v>
      </c>
      <c r="D278" s="35" t="str">
        <f t="shared" si="4"/>
        <v>（宮浦）</v>
      </c>
    </row>
    <row r="279" spans="1:4" x14ac:dyDescent="0.15">
      <c r="A279" s="32">
        <v>7412</v>
      </c>
      <c r="B279" s="34"/>
      <c r="C279" s="34" t="s">
        <v>216</v>
      </c>
      <c r="D279" s="36" t="str">
        <f t="shared" si="4"/>
        <v>（宮浦）</v>
      </c>
    </row>
    <row r="280" spans="1:4" x14ac:dyDescent="0.15">
      <c r="A280" s="32">
        <v>7413</v>
      </c>
      <c r="B280" s="22"/>
      <c r="C280" s="22" t="s">
        <v>216</v>
      </c>
      <c r="D280" s="28" t="str">
        <f t="shared" si="4"/>
        <v>（宮浦）</v>
      </c>
    </row>
    <row r="281" spans="1:4" x14ac:dyDescent="0.15">
      <c r="A281" s="32">
        <v>7414</v>
      </c>
      <c r="B281" s="34"/>
      <c r="C281" s="34" t="s">
        <v>216</v>
      </c>
      <c r="D281" s="36" t="str">
        <f t="shared" si="4"/>
        <v>（宮浦）</v>
      </c>
    </row>
    <row r="282" spans="1:4" x14ac:dyDescent="0.15">
      <c r="A282" s="32">
        <v>7415</v>
      </c>
      <c r="B282" s="22"/>
      <c r="C282" s="22" t="s">
        <v>216</v>
      </c>
      <c r="D282" s="28" t="str">
        <f t="shared" si="4"/>
        <v>（宮浦）</v>
      </c>
    </row>
    <row r="283" spans="1:4" x14ac:dyDescent="0.15">
      <c r="A283" s="32">
        <v>7416</v>
      </c>
      <c r="B283" s="34"/>
      <c r="C283" s="34" t="s">
        <v>216</v>
      </c>
      <c r="D283" s="36" t="str">
        <f t="shared" si="4"/>
        <v>（宮浦）</v>
      </c>
    </row>
    <row r="284" spans="1:4" x14ac:dyDescent="0.15">
      <c r="A284" s="32">
        <v>7417</v>
      </c>
      <c r="B284" s="22"/>
      <c r="C284" s="22" t="s">
        <v>216</v>
      </c>
      <c r="D284" s="28" t="str">
        <f t="shared" si="4"/>
        <v>（宮浦）</v>
      </c>
    </row>
    <row r="285" spans="1:4" ht="14.25" thickBot="1" x14ac:dyDescent="0.2">
      <c r="A285" s="32">
        <v>7418</v>
      </c>
      <c r="B285" s="37"/>
      <c r="C285" s="37" t="s">
        <v>216</v>
      </c>
      <c r="D285" s="38" t="str">
        <f t="shared" si="4"/>
        <v>（宮浦）</v>
      </c>
    </row>
    <row r="286" spans="1:4" x14ac:dyDescent="0.15">
      <c r="A286" s="29">
        <v>7421</v>
      </c>
      <c r="B286" s="23" t="s">
        <v>311</v>
      </c>
      <c r="C286" s="23" t="s">
        <v>216</v>
      </c>
      <c r="D286" s="24" t="str">
        <f t="shared" si="4"/>
        <v>（宮浦）</v>
      </c>
    </row>
    <row r="287" spans="1:4" x14ac:dyDescent="0.15">
      <c r="A287" s="29">
        <v>7422</v>
      </c>
      <c r="B287" s="21" t="s">
        <v>312</v>
      </c>
      <c r="C287" s="21" t="s">
        <v>216</v>
      </c>
      <c r="D287" s="25" t="str">
        <f t="shared" si="4"/>
        <v>（宮浦）</v>
      </c>
    </row>
    <row r="288" spans="1:4" x14ac:dyDescent="0.15">
      <c r="A288" s="29">
        <v>7423</v>
      </c>
      <c r="B288" s="21" t="s">
        <v>313</v>
      </c>
      <c r="C288" s="21" t="s">
        <v>216</v>
      </c>
      <c r="D288" s="25" t="str">
        <f t="shared" si="4"/>
        <v>（宮浦）</v>
      </c>
    </row>
    <row r="289" spans="1:4" ht="14.25" thickBot="1" x14ac:dyDescent="0.2">
      <c r="A289" s="30">
        <v>7424</v>
      </c>
      <c r="B289" s="26"/>
      <c r="C289" s="26" t="s">
        <v>216</v>
      </c>
      <c r="D289" s="27" t="str">
        <f t="shared" si="4"/>
        <v>（宮浦）</v>
      </c>
    </row>
    <row r="290" spans="1:4" ht="13.5" customHeight="1" x14ac:dyDescent="0.15">
      <c r="A290" s="31">
        <v>7511</v>
      </c>
      <c r="B290" s="33" t="s">
        <v>466</v>
      </c>
      <c r="C290" s="33" t="s">
        <v>217</v>
      </c>
      <c r="D290" s="35" t="str">
        <f t="shared" si="4"/>
        <v>（高志中等）</v>
      </c>
    </row>
    <row r="291" spans="1:4" x14ac:dyDescent="0.15">
      <c r="A291" s="32">
        <v>7512</v>
      </c>
      <c r="B291" s="34" t="s">
        <v>467</v>
      </c>
      <c r="C291" s="34" t="s">
        <v>217</v>
      </c>
      <c r="D291" s="36" t="str">
        <f t="shared" si="4"/>
        <v>（高志中等）</v>
      </c>
    </row>
    <row r="292" spans="1:4" x14ac:dyDescent="0.15">
      <c r="A292" s="32">
        <v>7513</v>
      </c>
      <c r="B292" s="22"/>
      <c r="C292" s="22" t="s">
        <v>217</v>
      </c>
      <c r="D292" s="28" t="str">
        <f t="shared" si="4"/>
        <v>（高志中等）</v>
      </c>
    </row>
    <row r="293" spans="1:4" x14ac:dyDescent="0.15">
      <c r="A293" s="32">
        <v>7514</v>
      </c>
      <c r="B293" s="34"/>
      <c r="C293" s="34" t="s">
        <v>217</v>
      </c>
      <c r="D293" s="36" t="str">
        <f t="shared" si="4"/>
        <v>（高志中等）</v>
      </c>
    </row>
    <row r="294" spans="1:4" x14ac:dyDescent="0.15">
      <c r="A294" s="32">
        <v>7515</v>
      </c>
      <c r="B294" s="22"/>
      <c r="C294" s="22" t="s">
        <v>217</v>
      </c>
      <c r="D294" s="28" t="str">
        <f t="shared" si="4"/>
        <v>（高志中等）</v>
      </c>
    </row>
    <row r="295" spans="1:4" x14ac:dyDescent="0.15">
      <c r="A295" s="32">
        <v>7516</v>
      </c>
      <c r="B295" s="34"/>
      <c r="C295" s="34" t="s">
        <v>217</v>
      </c>
      <c r="D295" s="36" t="str">
        <f t="shared" si="4"/>
        <v>（高志中等）</v>
      </c>
    </row>
    <row r="296" spans="1:4" x14ac:dyDescent="0.15">
      <c r="A296" s="32">
        <v>7517</v>
      </c>
      <c r="B296" s="22"/>
      <c r="C296" s="22" t="s">
        <v>217</v>
      </c>
      <c r="D296" s="28" t="str">
        <f t="shared" si="4"/>
        <v>（高志中等）</v>
      </c>
    </row>
    <row r="297" spans="1:4" ht="14.25" thickBot="1" x14ac:dyDescent="0.2">
      <c r="A297" s="32">
        <v>7518</v>
      </c>
      <c r="B297" s="37"/>
      <c r="C297" s="37" t="s">
        <v>217</v>
      </c>
      <c r="D297" s="38" t="str">
        <f t="shared" si="4"/>
        <v>（高志中等）</v>
      </c>
    </row>
    <row r="298" spans="1:4" x14ac:dyDescent="0.15">
      <c r="A298" s="29">
        <v>7521</v>
      </c>
      <c r="B298" s="23" t="s">
        <v>468</v>
      </c>
      <c r="C298" s="23" t="s">
        <v>217</v>
      </c>
      <c r="D298" s="24" t="str">
        <f t="shared" si="4"/>
        <v>（高志中等）</v>
      </c>
    </row>
    <row r="299" spans="1:4" x14ac:dyDescent="0.15">
      <c r="A299" s="29">
        <v>7522</v>
      </c>
      <c r="B299" s="21" t="s">
        <v>469</v>
      </c>
      <c r="C299" s="21" t="s">
        <v>217</v>
      </c>
      <c r="D299" s="25" t="str">
        <f t="shared" si="4"/>
        <v>（高志中等）</v>
      </c>
    </row>
    <row r="300" spans="1:4" x14ac:dyDescent="0.15">
      <c r="A300" s="29">
        <v>7523</v>
      </c>
      <c r="B300" s="21" t="s">
        <v>470</v>
      </c>
      <c r="C300" s="21" t="s">
        <v>217</v>
      </c>
      <c r="D300" s="25" t="str">
        <f t="shared" si="4"/>
        <v>（高志中等）</v>
      </c>
    </row>
    <row r="301" spans="1:4" ht="14.25" thickBot="1" x14ac:dyDescent="0.2">
      <c r="A301" s="30">
        <v>7524</v>
      </c>
      <c r="B301" s="26"/>
      <c r="C301" s="26" t="s">
        <v>217</v>
      </c>
      <c r="D301" s="27" t="str">
        <f t="shared" si="4"/>
        <v>（高志中等）</v>
      </c>
    </row>
    <row r="302" spans="1:4" ht="13.5" customHeight="1" x14ac:dyDescent="0.15">
      <c r="A302" s="31">
        <v>7611</v>
      </c>
      <c r="B302" s="33"/>
      <c r="C302" s="33" t="s">
        <v>218</v>
      </c>
      <c r="D302" s="35" t="str">
        <f t="shared" si="4"/>
        <v>（小野J）</v>
      </c>
    </row>
    <row r="303" spans="1:4" x14ac:dyDescent="0.15">
      <c r="A303" s="32">
        <v>7612</v>
      </c>
      <c r="B303" s="34"/>
      <c r="C303" s="34" t="s">
        <v>218</v>
      </c>
      <c r="D303" s="36" t="str">
        <f t="shared" si="4"/>
        <v>（小野J）</v>
      </c>
    </row>
    <row r="304" spans="1:4" x14ac:dyDescent="0.15">
      <c r="A304" s="32">
        <v>7613</v>
      </c>
      <c r="B304" s="22"/>
      <c r="C304" s="22" t="s">
        <v>218</v>
      </c>
      <c r="D304" s="28" t="str">
        <f t="shared" si="4"/>
        <v>（小野J）</v>
      </c>
    </row>
    <row r="305" spans="1:4" x14ac:dyDescent="0.15">
      <c r="A305" s="32">
        <v>7614</v>
      </c>
      <c r="B305" s="34"/>
      <c r="C305" s="34" t="s">
        <v>218</v>
      </c>
      <c r="D305" s="36" t="str">
        <f t="shared" si="4"/>
        <v>（小野J）</v>
      </c>
    </row>
    <row r="306" spans="1:4" x14ac:dyDescent="0.15">
      <c r="A306" s="32">
        <v>7615</v>
      </c>
      <c r="B306" s="22"/>
      <c r="C306" s="22" t="s">
        <v>218</v>
      </c>
      <c r="D306" s="28" t="str">
        <f t="shared" si="4"/>
        <v>（小野J）</v>
      </c>
    </row>
    <row r="307" spans="1:4" x14ac:dyDescent="0.15">
      <c r="A307" s="32">
        <v>7616</v>
      </c>
      <c r="B307" s="34"/>
      <c r="C307" s="34" t="s">
        <v>218</v>
      </c>
      <c r="D307" s="36" t="str">
        <f t="shared" si="4"/>
        <v>（小野J）</v>
      </c>
    </row>
    <row r="308" spans="1:4" x14ac:dyDescent="0.15">
      <c r="A308" s="32">
        <v>7617</v>
      </c>
      <c r="B308" s="22"/>
      <c r="C308" s="22" t="s">
        <v>218</v>
      </c>
      <c r="D308" s="28" t="str">
        <f t="shared" si="4"/>
        <v>（小野J）</v>
      </c>
    </row>
    <row r="309" spans="1:4" ht="14.25" thickBot="1" x14ac:dyDescent="0.2">
      <c r="A309" s="32">
        <v>7618</v>
      </c>
      <c r="B309" s="37"/>
      <c r="C309" s="37" t="s">
        <v>218</v>
      </c>
      <c r="D309" s="38" t="str">
        <f t="shared" si="4"/>
        <v>（小野J）</v>
      </c>
    </row>
    <row r="310" spans="1:4" x14ac:dyDescent="0.15">
      <c r="A310" s="29">
        <v>7621</v>
      </c>
      <c r="B310" s="23" t="s">
        <v>314</v>
      </c>
      <c r="C310" s="23" t="s">
        <v>218</v>
      </c>
      <c r="D310" s="24" t="str">
        <f t="shared" si="4"/>
        <v>（小野J）</v>
      </c>
    </row>
    <row r="311" spans="1:4" x14ac:dyDescent="0.15">
      <c r="A311" s="29">
        <v>7622</v>
      </c>
      <c r="B311" s="21"/>
      <c r="C311" s="21" t="s">
        <v>218</v>
      </c>
      <c r="D311" s="25" t="str">
        <f t="shared" si="4"/>
        <v>（小野J）</v>
      </c>
    </row>
    <row r="312" spans="1:4" x14ac:dyDescent="0.15">
      <c r="A312" s="29">
        <v>7623</v>
      </c>
      <c r="B312" s="21"/>
      <c r="C312" s="21" t="s">
        <v>218</v>
      </c>
      <c r="D312" s="25" t="str">
        <f t="shared" si="4"/>
        <v>（小野J）</v>
      </c>
    </row>
    <row r="313" spans="1:4" ht="14.25" thickBot="1" x14ac:dyDescent="0.2">
      <c r="A313" s="30">
        <v>7624</v>
      </c>
      <c r="B313" s="26"/>
      <c r="C313" s="26" t="s">
        <v>218</v>
      </c>
      <c r="D313" s="27" t="str">
        <f t="shared" si="4"/>
        <v>（小野J）</v>
      </c>
    </row>
    <row r="314" spans="1:4" ht="13.5" customHeight="1" x14ac:dyDescent="0.15">
      <c r="A314" s="31">
        <v>7711</v>
      </c>
      <c r="B314" s="33"/>
      <c r="C314" s="33" t="s">
        <v>219</v>
      </c>
      <c r="D314" s="35" t="str">
        <f t="shared" si="4"/>
        <v>（小須戸スポ少）</v>
      </c>
    </row>
    <row r="315" spans="1:4" x14ac:dyDescent="0.15">
      <c r="A315" s="32">
        <v>7712</v>
      </c>
      <c r="B315" s="34"/>
      <c r="C315" s="34" t="s">
        <v>219</v>
      </c>
      <c r="D315" s="36" t="str">
        <f t="shared" si="4"/>
        <v>（小須戸スポ少）</v>
      </c>
    </row>
    <row r="316" spans="1:4" x14ac:dyDescent="0.15">
      <c r="A316" s="32">
        <v>7713</v>
      </c>
      <c r="B316" s="22"/>
      <c r="C316" s="22" t="s">
        <v>219</v>
      </c>
      <c r="D316" s="28" t="str">
        <f t="shared" si="4"/>
        <v>（小須戸スポ少）</v>
      </c>
    </row>
    <row r="317" spans="1:4" x14ac:dyDescent="0.15">
      <c r="A317" s="32">
        <v>7714</v>
      </c>
      <c r="B317" s="34"/>
      <c r="C317" s="34" t="s">
        <v>219</v>
      </c>
      <c r="D317" s="36" t="str">
        <f t="shared" si="4"/>
        <v>（小須戸スポ少）</v>
      </c>
    </row>
    <row r="318" spans="1:4" x14ac:dyDescent="0.15">
      <c r="A318" s="32">
        <v>7715</v>
      </c>
      <c r="B318" s="22"/>
      <c r="C318" s="22" t="s">
        <v>219</v>
      </c>
      <c r="D318" s="28" t="str">
        <f t="shared" si="4"/>
        <v>（小須戸スポ少）</v>
      </c>
    </row>
    <row r="319" spans="1:4" x14ac:dyDescent="0.15">
      <c r="A319" s="32">
        <v>7716</v>
      </c>
      <c r="B319" s="34"/>
      <c r="C319" s="34" t="s">
        <v>219</v>
      </c>
      <c r="D319" s="36" t="str">
        <f t="shared" si="4"/>
        <v>（小須戸スポ少）</v>
      </c>
    </row>
    <row r="320" spans="1:4" x14ac:dyDescent="0.15">
      <c r="A320" s="32">
        <v>7717</v>
      </c>
      <c r="B320" s="22"/>
      <c r="C320" s="22" t="s">
        <v>219</v>
      </c>
      <c r="D320" s="28" t="str">
        <f t="shared" si="4"/>
        <v>（小須戸スポ少）</v>
      </c>
    </row>
    <row r="321" spans="1:4" ht="14.25" thickBot="1" x14ac:dyDescent="0.2">
      <c r="A321" s="32">
        <v>7718</v>
      </c>
      <c r="B321" s="37"/>
      <c r="C321" s="37" t="s">
        <v>219</v>
      </c>
      <c r="D321" s="38" t="str">
        <f t="shared" si="4"/>
        <v>（小須戸スポ少）</v>
      </c>
    </row>
    <row r="322" spans="1:4" x14ac:dyDescent="0.15">
      <c r="A322" s="29">
        <v>7721</v>
      </c>
      <c r="B322" s="23"/>
      <c r="C322" s="23" t="s">
        <v>219</v>
      </c>
      <c r="D322" s="24" t="str">
        <f t="shared" si="4"/>
        <v>（小須戸スポ少）</v>
      </c>
    </row>
    <row r="323" spans="1:4" x14ac:dyDescent="0.15">
      <c r="A323" s="29">
        <v>7722</v>
      </c>
      <c r="B323" s="21"/>
      <c r="C323" s="21" t="s">
        <v>219</v>
      </c>
      <c r="D323" s="25" t="str">
        <f t="shared" ref="D323:D361" si="5">IF(C323="","","（"&amp;C323&amp;"）")</f>
        <v>（小須戸スポ少）</v>
      </c>
    </row>
    <row r="324" spans="1:4" x14ac:dyDescent="0.15">
      <c r="A324" s="29">
        <v>7723</v>
      </c>
      <c r="B324" s="21"/>
      <c r="C324" s="21" t="s">
        <v>219</v>
      </c>
      <c r="D324" s="25" t="str">
        <f t="shared" si="5"/>
        <v>（小須戸スポ少）</v>
      </c>
    </row>
    <row r="325" spans="1:4" ht="14.25" thickBot="1" x14ac:dyDescent="0.2">
      <c r="A325" s="30">
        <v>7724</v>
      </c>
      <c r="B325" s="26"/>
      <c r="C325" s="26" t="s">
        <v>219</v>
      </c>
      <c r="D325" s="27" t="str">
        <f t="shared" si="5"/>
        <v>（小須戸スポ少）</v>
      </c>
    </row>
    <row r="326" spans="1:4" ht="13.5" customHeight="1" x14ac:dyDescent="0.15">
      <c r="A326" s="31">
        <v>7811</v>
      </c>
      <c r="B326" s="33"/>
      <c r="C326" s="33" t="s">
        <v>220</v>
      </c>
      <c r="D326" s="35" t="str">
        <f t="shared" si="5"/>
        <v>（五泉バンビーノ）</v>
      </c>
    </row>
    <row r="327" spans="1:4" x14ac:dyDescent="0.15">
      <c r="A327" s="32">
        <v>7812</v>
      </c>
      <c r="B327" s="34"/>
      <c r="C327" s="34" t="s">
        <v>220</v>
      </c>
      <c r="D327" s="36" t="str">
        <f t="shared" si="5"/>
        <v>（五泉バンビーノ）</v>
      </c>
    </row>
    <row r="328" spans="1:4" x14ac:dyDescent="0.15">
      <c r="A328" s="32">
        <v>7813</v>
      </c>
      <c r="B328" s="22"/>
      <c r="C328" s="22" t="s">
        <v>220</v>
      </c>
      <c r="D328" s="28" t="str">
        <f t="shared" si="5"/>
        <v>（五泉バンビーノ）</v>
      </c>
    </row>
    <row r="329" spans="1:4" x14ac:dyDescent="0.15">
      <c r="A329" s="32">
        <v>7814</v>
      </c>
      <c r="B329" s="34"/>
      <c r="C329" s="34" t="s">
        <v>220</v>
      </c>
      <c r="D329" s="36" t="str">
        <f t="shared" si="5"/>
        <v>（五泉バンビーノ）</v>
      </c>
    </row>
    <row r="330" spans="1:4" x14ac:dyDescent="0.15">
      <c r="A330" s="32">
        <v>7815</v>
      </c>
      <c r="B330" s="22"/>
      <c r="C330" s="22" t="s">
        <v>220</v>
      </c>
      <c r="D330" s="28" t="str">
        <f t="shared" si="5"/>
        <v>（五泉バンビーノ）</v>
      </c>
    </row>
    <row r="331" spans="1:4" x14ac:dyDescent="0.15">
      <c r="A331" s="32">
        <v>7816</v>
      </c>
      <c r="B331" s="34"/>
      <c r="C331" s="34" t="s">
        <v>220</v>
      </c>
      <c r="D331" s="36" t="str">
        <f t="shared" si="5"/>
        <v>（五泉バンビーノ）</v>
      </c>
    </row>
    <row r="332" spans="1:4" x14ac:dyDescent="0.15">
      <c r="A332" s="32">
        <v>7817</v>
      </c>
      <c r="B332" s="22"/>
      <c r="C332" s="22" t="s">
        <v>220</v>
      </c>
      <c r="D332" s="28" t="str">
        <f t="shared" si="5"/>
        <v>（五泉バンビーノ）</v>
      </c>
    </row>
    <row r="333" spans="1:4" ht="14.25" thickBot="1" x14ac:dyDescent="0.2">
      <c r="A333" s="32">
        <v>7818</v>
      </c>
      <c r="B333" s="37"/>
      <c r="C333" s="37" t="s">
        <v>220</v>
      </c>
      <c r="D333" s="38" t="str">
        <f t="shared" si="5"/>
        <v>（五泉バンビーノ）</v>
      </c>
    </row>
    <row r="334" spans="1:4" x14ac:dyDescent="0.15">
      <c r="A334" s="29">
        <v>7821</v>
      </c>
      <c r="B334" s="23"/>
      <c r="C334" s="23" t="s">
        <v>220</v>
      </c>
      <c r="D334" s="24" t="str">
        <f t="shared" si="5"/>
        <v>（五泉バンビーノ）</v>
      </c>
    </row>
    <row r="335" spans="1:4" x14ac:dyDescent="0.15">
      <c r="A335" s="29">
        <v>7822</v>
      </c>
      <c r="B335" s="21"/>
      <c r="C335" s="21" t="s">
        <v>220</v>
      </c>
      <c r="D335" s="25" t="str">
        <f t="shared" si="5"/>
        <v>（五泉バンビーノ）</v>
      </c>
    </row>
    <row r="336" spans="1:4" x14ac:dyDescent="0.15">
      <c r="A336" s="29">
        <v>7823</v>
      </c>
      <c r="B336" s="21"/>
      <c r="C336" s="21" t="s">
        <v>220</v>
      </c>
      <c r="D336" s="25" t="str">
        <f t="shared" si="5"/>
        <v>（五泉バンビーノ）</v>
      </c>
    </row>
    <row r="337" spans="1:4" ht="14.25" thickBot="1" x14ac:dyDescent="0.2">
      <c r="A337" s="30">
        <v>7824</v>
      </c>
      <c r="B337" s="26"/>
      <c r="C337" s="26" t="s">
        <v>220</v>
      </c>
      <c r="D337" s="27" t="str">
        <f t="shared" si="5"/>
        <v>（五泉バンビーノ）</v>
      </c>
    </row>
    <row r="338" spans="1:4" ht="13.5" customHeight="1" x14ac:dyDescent="0.15">
      <c r="A338" s="31">
        <v>7911</v>
      </c>
      <c r="B338" s="33"/>
      <c r="C338" s="33" t="s">
        <v>221</v>
      </c>
      <c r="D338" s="35" t="str">
        <f t="shared" si="5"/>
        <v>（豊栄J）</v>
      </c>
    </row>
    <row r="339" spans="1:4" x14ac:dyDescent="0.15">
      <c r="A339" s="32">
        <v>7912</v>
      </c>
      <c r="B339" s="34"/>
      <c r="C339" s="34" t="s">
        <v>221</v>
      </c>
      <c r="D339" s="36" t="str">
        <f t="shared" si="5"/>
        <v>（豊栄J）</v>
      </c>
    </row>
    <row r="340" spans="1:4" x14ac:dyDescent="0.15">
      <c r="A340" s="32">
        <v>7913</v>
      </c>
      <c r="B340" s="22"/>
      <c r="C340" s="22" t="s">
        <v>221</v>
      </c>
      <c r="D340" s="28" t="str">
        <f t="shared" si="5"/>
        <v>（豊栄J）</v>
      </c>
    </row>
    <row r="341" spans="1:4" x14ac:dyDescent="0.15">
      <c r="A341" s="32">
        <v>7914</v>
      </c>
      <c r="B341" s="34"/>
      <c r="C341" s="34" t="s">
        <v>221</v>
      </c>
      <c r="D341" s="36" t="str">
        <f t="shared" si="5"/>
        <v>（豊栄J）</v>
      </c>
    </row>
    <row r="342" spans="1:4" x14ac:dyDescent="0.15">
      <c r="A342" s="32">
        <v>7915</v>
      </c>
      <c r="B342" s="22"/>
      <c r="C342" s="22" t="s">
        <v>221</v>
      </c>
      <c r="D342" s="28" t="str">
        <f t="shared" si="5"/>
        <v>（豊栄J）</v>
      </c>
    </row>
    <row r="343" spans="1:4" x14ac:dyDescent="0.15">
      <c r="A343" s="32">
        <v>7916</v>
      </c>
      <c r="B343" s="34"/>
      <c r="C343" s="34" t="s">
        <v>221</v>
      </c>
      <c r="D343" s="36" t="str">
        <f t="shared" si="5"/>
        <v>（豊栄J）</v>
      </c>
    </row>
    <row r="344" spans="1:4" x14ac:dyDescent="0.15">
      <c r="A344" s="32">
        <v>7917</v>
      </c>
      <c r="B344" s="22"/>
      <c r="C344" s="22" t="s">
        <v>221</v>
      </c>
      <c r="D344" s="28" t="str">
        <f t="shared" si="5"/>
        <v>（豊栄J）</v>
      </c>
    </row>
    <row r="345" spans="1:4" ht="14.25" thickBot="1" x14ac:dyDescent="0.2">
      <c r="A345" s="32">
        <v>7918</v>
      </c>
      <c r="B345" s="37"/>
      <c r="C345" s="37" t="s">
        <v>221</v>
      </c>
      <c r="D345" s="38" t="str">
        <f t="shared" si="5"/>
        <v>（豊栄J）</v>
      </c>
    </row>
    <row r="346" spans="1:4" x14ac:dyDescent="0.15">
      <c r="A346" s="29">
        <v>7921</v>
      </c>
      <c r="B346" s="23" t="s">
        <v>315</v>
      </c>
      <c r="C346" s="23" t="s">
        <v>221</v>
      </c>
      <c r="D346" s="24" t="str">
        <f t="shared" si="5"/>
        <v>（豊栄J）</v>
      </c>
    </row>
    <row r="347" spans="1:4" x14ac:dyDescent="0.15">
      <c r="A347" s="29">
        <v>7922</v>
      </c>
      <c r="B347" s="21"/>
      <c r="C347" s="21" t="s">
        <v>221</v>
      </c>
      <c r="D347" s="25" t="str">
        <f t="shared" si="5"/>
        <v>（豊栄J）</v>
      </c>
    </row>
    <row r="348" spans="1:4" x14ac:dyDescent="0.15">
      <c r="A348" s="29">
        <v>7923</v>
      </c>
      <c r="B348" s="21"/>
      <c r="C348" s="21" t="s">
        <v>221</v>
      </c>
      <c r="D348" s="25" t="str">
        <f t="shared" si="5"/>
        <v>（豊栄J）</v>
      </c>
    </row>
    <row r="349" spans="1:4" ht="14.25" thickBot="1" x14ac:dyDescent="0.2">
      <c r="A349" s="30">
        <v>7924</v>
      </c>
      <c r="B349" s="26"/>
      <c r="C349" s="26" t="s">
        <v>221</v>
      </c>
      <c r="D349" s="27" t="str">
        <f t="shared" si="5"/>
        <v>（豊栄J）</v>
      </c>
    </row>
    <row r="350" spans="1:4" ht="13.5" customHeight="1" x14ac:dyDescent="0.15">
      <c r="A350" s="31">
        <v>8011</v>
      </c>
      <c r="B350" s="33"/>
      <c r="C350" s="33" t="s">
        <v>222</v>
      </c>
      <c r="D350" s="35" t="str">
        <f t="shared" si="5"/>
        <v>（新津J）</v>
      </c>
    </row>
    <row r="351" spans="1:4" x14ac:dyDescent="0.15">
      <c r="A351" s="32">
        <v>8012</v>
      </c>
      <c r="B351" s="34"/>
      <c r="C351" s="34" t="s">
        <v>222</v>
      </c>
      <c r="D351" s="36" t="str">
        <f t="shared" si="5"/>
        <v>（新津J）</v>
      </c>
    </row>
    <row r="352" spans="1:4" x14ac:dyDescent="0.15">
      <c r="A352" s="32">
        <v>8013</v>
      </c>
      <c r="B352" s="22"/>
      <c r="C352" s="22" t="s">
        <v>222</v>
      </c>
      <c r="D352" s="28" t="str">
        <f t="shared" si="5"/>
        <v>（新津J）</v>
      </c>
    </row>
    <row r="353" spans="1:4" x14ac:dyDescent="0.15">
      <c r="A353" s="32">
        <v>8014</v>
      </c>
      <c r="B353" s="34"/>
      <c r="C353" s="34" t="s">
        <v>222</v>
      </c>
      <c r="D353" s="36" t="str">
        <f t="shared" si="5"/>
        <v>（新津J）</v>
      </c>
    </row>
    <row r="354" spans="1:4" x14ac:dyDescent="0.15">
      <c r="A354" s="32">
        <v>8015</v>
      </c>
      <c r="B354" s="22"/>
      <c r="C354" s="22" t="s">
        <v>222</v>
      </c>
      <c r="D354" s="28" t="str">
        <f t="shared" si="5"/>
        <v>（新津J）</v>
      </c>
    </row>
    <row r="355" spans="1:4" x14ac:dyDescent="0.15">
      <c r="A355" s="32">
        <v>8016</v>
      </c>
      <c r="B355" s="34"/>
      <c r="C355" s="34" t="s">
        <v>222</v>
      </c>
      <c r="D355" s="36" t="str">
        <f t="shared" si="5"/>
        <v>（新津J）</v>
      </c>
    </row>
    <row r="356" spans="1:4" x14ac:dyDescent="0.15">
      <c r="A356" s="32">
        <v>8017</v>
      </c>
      <c r="B356" s="22"/>
      <c r="C356" s="22" t="s">
        <v>222</v>
      </c>
      <c r="D356" s="28" t="str">
        <f t="shared" si="5"/>
        <v>（新津J）</v>
      </c>
    </row>
    <row r="357" spans="1:4" ht="14.25" thickBot="1" x14ac:dyDescent="0.2">
      <c r="A357" s="32">
        <v>8018</v>
      </c>
      <c r="B357" s="37"/>
      <c r="C357" s="37" t="s">
        <v>222</v>
      </c>
      <c r="D357" s="38" t="str">
        <f t="shared" si="5"/>
        <v>（新津J）</v>
      </c>
    </row>
    <row r="358" spans="1:4" x14ac:dyDescent="0.15">
      <c r="A358" s="29">
        <v>8021</v>
      </c>
      <c r="B358" s="23" t="s">
        <v>471</v>
      </c>
      <c r="C358" s="23" t="s">
        <v>222</v>
      </c>
      <c r="D358" s="24" t="str">
        <f t="shared" si="5"/>
        <v>（新津J）</v>
      </c>
    </row>
    <row r="359" spans="1:4" x14ac:dyDescent="0.15">
      <c r="A359" s="29">
        <v>8022</v>
      </c>
      <c r="B359" s="21"/>
      <c r="C359" s="21" t="s">
        <v>222</v>
      </c>
      <c r="D359" s="25" t="str">
        <f t="shared" si="5"/>
        <v>（新津J）</v>
      </c>
    </row>
    <row r="360" spans="1:4" x14ac:dyDescent="0.15">
      <c r="A360" s="29">
        <v>8023</v>
      </c>
      <c r="B360" s="21"/>
      <c r="C360" s="21" t="s">
        <v>222</v>
      </c>
      <c r="D360" s="25" t="str">
        <f t="shared" si="5"/>
        <v>（新津J）</v>
      </c>
    </row>
    <row r="361" spans="1:4" ht="14.25" thickBot="1" x14ac:dyDescent="0.2">
      <c r="A361" s="30">
        <v>8024</v>
      </c>
      <c r="B361" s="26"/>
      <c r="C361" s="26" t="s">
        <v>222</v>
      </c>
      <c r="D361" s="27" t="str">
        <f t="shared" si="5"/>
        <v>（新津J）</v>
      </c>
    </row>
  </sheetData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03"/>
  <sheetViews>
    <sheetView zoomScale="70" zoomScaleNormal="70" workbookViewId="0">
      <selection activeCell="X27" sqref="X27"/>
    </sheetView>
  </sheetViews>
  <sheetFormatPr defaultRowHeight="18.75" x14ac:dyDescent="0.15"/>
  <cols>
    <col min="2" max="2" width="5.625" hidden="1" customWidth="1"/>
    <col min="3" max="3" width="18.375" style="43" customWidth="1"/>
    <col min="4" max="4" width="13.75" style="68" customWidth="1"/>
    <col min="5" max="32" width="4.625" customWidth="1"/>
    <col min="33" max="33" width="17.75" customWidth="1"/>
    <col min="34" max="34" width="13.75" style="68" customWidth="1"/>
    <col min="35" max="35" width="7.25" hidden="1" customWidth="1"/>
  </cols>
  <sheetData>
    <row r="1" spans="1:36" x14ac:dyDescent="0.15">
      <c r="W1" s="7"/>
      <c r="X1" s="7"/>
      <c r="Y1" s="7"/>
      <c r="Z1" s="7"/>
      <c r="AA1" s="7"/>
      <c r="AB1" s="7"/>
      <c r="AC1" s="7"/>
      <c r="AD1" s="7"/>
      <c r="AE1" s="7"/>
      <c r="AF1" s="7"/>
    </row>
    <row r="2" spans="1:36" x14ac:dyDescent="0.15"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36" x14ac:dyDescent="0.15">
      <c r="F3" s="2"/>
      <c r="W3" s="7"/>
      <c r="X3" s="7"/>
      <c r="Y3" s="7"/>
      <c r="Z3" s="7"/>
      <c r="AA3" s="7"/>
      <c r="AB3" s="7"/>
      <c r="AC3" s="13"/>
      <c r="AD3" s="13"/>
      <c r="AE3" s="13"/>
      <c r="AF3" s="13"/>
      <c r="AG3" s="13"/>
      <c r="AH3" s="20"/>
      <c r="AI3" s="2"/>
    </row>
    <row r="4" spans="1:36" x14ac:dyDescent="0.15">
      <c r="E4" s="2"/>
      <c r="F4" s="2"/>
      <c r="G4" s="2"/>
      <c r="W4" s="7"/>
      <c r="X4" s="7"/>
      <c r="Y4" s="7"/>
      <c r="Z4" s="7"/>
      <c r="AA4" s="7"/>
      <c r="AB4" s="7"/>
      <c r="AC4" s="13"/>
      <c r="AD4" s="13"/>
      <c r="AE4" s="13"/>
      <c r="AF4" s="13"/>
      <c r="AG4" s="13"/>
      <c r="AH4" s="20"/>
      <c r="AI4" s="2"/>
    </row>
    <row r="5" spans="1:36" x14ac:dyDescent="0.15">
      <c r="E5" s="2"/>
      <c r="F5" s="2"/>
      <c r="G5" s="2"/>
      <c r="W5" s="7"/>
      <c r="X5" s="7"/>
      <c r="Y5" s="7"/>
      <c r="Z5" s="7"/>
      <c r="AA5" s="7"/>
      <c r="AB5" s="7"/>
      <c r="AC5" s="13"/>
      <c r="AD5" s="13"/>
      <c r="AE5" s="13"/>
      <c r="AF5" s="9"/>
      <c r="AG5" s="2"/>
      <c r="AH5" s="20"/>
      <c r="AI5" s="2"/>
    </row>
    <row r="6" spans="1:36" x14ac:dyDescent="0.15">
      <c r="E6" s="2"/>
      <c r="F6" s="2"/>
      <c r="G6" s="2"/>
      <c r="H6" s="2"/>
      <c r="I6" s="2"/>
      <c r="W6" s="7"/>
      <c r="X6" s="7"/>
      <c r="Y6" s="7"/>
      <c r="Z6" s="7"/>
      <c r="AA6" s="7"/>
      <c r="AB6" s="7"/>
      <c r="AC6" s="13"/>
      <c r="AD6" s="13"/>
      <c r="AE6" s="13"/>
      <c r="AF6" s="9"/>
      <c r="AG6" s="2"/>
      <c r="AH6" s="20"/>
      <c r="AI6" s="2"/>
    </row>
    <row r="7" spans="1:36" x14ac:dyDescent="0.15">
      <c r="B7" s="7"/>
      <c r="C7" s="44"/>
      <c r="E7" s="2"/>
      <c r="F7" s="2"/>
      <c r="G7" s="2"/>
      <c r="H7" s="2"/>
      <c r="I7" s="2"/>
      <c r="W7" s="7"/>
      <c r="X7" s="7"/>
      <c r="Y7" s="7"/>
      <c r="Z7" s="7"/>
      <c r="AA7" s="7"/>
      <c r="AB7" s="7"/>
      <c r="AC7" s="13"/>
      <c r="AD7" s="13"/>
      <c r="AE7" s="13"/>
      <c r="AF7" s="13"/>
      <c r="AG7" s="13"/>
      <c r="AH7" s="20"/>
      <c r="AI7" s="2"/>
    </row>
    <row r="8" spans="1:36" ht="12" customHeight="1" x14ac:dyDescent="0.15">
      <c r="B8" s="7"/>
      <c r="C8" s="219" t="str">
        <f>IF(B9="","",VLOOKUP($B9,DB名簿!$A$1:$D$301,2))</f>
        <v>佐藤康太</v>
      </c>
      <c r="E8" s="2"/>
      <c r="F8" s="2"/>
      <c r="G8" s="2"/>
      <c r="H8" s="2"/>
      <c r="I8" s="2"/>
      <c r="W8" s="7"/>
      <c r="X8" s="7"/>
      <c r="Y8" s="7"/>
      <c r="Z8" s="7"/>
      <c r="AA8" s="7"/>
      <c r="AB8" s="7"/>
      <c r="AC8" s="13"/>
      <c r="AD8" s="13"/>
      <c r="AE8" s="13"/>
      <c r="AF8" s="13"/>
      <c r="AG8" s="213" t="str">
        <f>IF(AI9="","",VLOOKUP(AI9,DB名簿!$A$1:$D$301,2))</f>
        <v>八鎌　翔</v>
      </c>
      <c r="AH8" s="20"/>
      <c r="AI8" s="2"/>
    </row>
    <row r="9" spans="1:36" ht="12" customHeight="1" thickBot="1" x14ac:dyDescent="0.2">
      <c r="A9" s="198">
        <v>1</v>
      </c>
      <c r="B9" s="7">
        <v>7011</v>
      </c>
      <c r="C9" s="219"/>
      <c r="D9" s="211" t="str">
        <f>IF(C8="","",VLOOKUP($B9,DB名簿!$A$1:$D$301,4))</f>
        <v>（小針）</v>
      </c>
      <c r="E9" s="104"/>
      <c r="F9" s="105"/>
      <c r="G9" s="104"/>
      <c r="H9" s="105"/>
      <c r="I9" s="104"/>
      <c r="J9" s="104"/>
      <c r="W9" s="7"/>
      <c r="X9" s="7"/>
      <c r="Y9" s="7"/>
      <c r="Z9" s="7"/>
      <c r="AA9" s="105"/>
      <c r="AB9" s="105"/>
      <c r="AC9" s="105"/>
      <c r="AD9" s="154"/>
      <c r="AE9" s="105"/>
      <c r="AF9" s="105"/>
      <c r="AG9" s="213"/>
      <c r="AH9" s="212" t="str">
        <f>IF(AI9="","",VLOOKUP(AI9,DB名簿!$A$1:$D$301,4))</f>
        <v>（燕）</v>
      </c>
      <c r="AI9" s="2">
        <v>5111</v>
      </c>
      <c r="AJ9" s="198">
        <v>18</v>
      </c>
    </row>
    <row r="10" spans="1:36" ht="12" customHeight="1" thickTop="1" x14ac:dyDescent="0.15">
      <c r="A10" s="198"/>
      <c r="B10" s="7">
        <v>7012</v>
      </c>
      <c r="C10" s="218" t="str">
        <f>IF(B10="","",VLOOKUP($B10,DB名簿!$A$1:$D$301,2))</f>
        <v>細井勇希</v>
      </c>
      <c r="D10" s="211"/>
      <c r="E10" s="2"/>
      <c r="F10" s="13"/>
      <c r="G10" s="2"/>
      <c r="H10" s="13"/>
      <c r="I10" s="2"/>
      <c r="J10" s="2"/>
      <c r="K10" s="145"/>
      <c r="L10" s="2"/>
      <c r="W10" s="7"/>
      <c r="X10" s="7"/>
      <c r="Y10" s="13"/>
      <c r="Z10" s="155"/>
      <c r="AA10" s="13"/>
      <c r="AB10" s="13"/>
      <c r="AC10" s="13"/>
      <c r="AD10" s="9"/>
      <c r="AE10" s="13"/>
      <c r="AF10" s="13"/>
      <c r="AG10" s="214" t="str">
        <f>IF(AI10="","",VLOOKUP(AI10,DB名簿!$A$1:$D$301,2))</f>
        <v>松田　海翔</v>
      </c>
      <c r="AH10" s="212"/>
      <c r="AI10" s="2">
        <v>5112</v>
      </c>
      <c r="AJ10" s="198"/>
    </row>
    <row r="11" spans="1:36" ht="12" customHeight="1" x14ac:dyDescent="0.15">
      <c r="A11" s="83"/>
      <c r="B11" s="7"/>
      <c r="C11" s="218"/>
      <c r="E11" s="2"/>
      <c r="F11" s="13"/>
      <c r="G11" s="2"/>
      <c r="H11" s="93"/>
      <c r="I11" s="2"/>
      <c r="J11" s="209">
        <v>4</v>
      </c>
      <c r="K11" s="307">
        <v>2</v>
      </c>
      <c r="L11" s="2"/>
      <c r="W11" s="7"/>
      <c r="X11" s="7"/>
      <c r="Y11" s="13"/>
      <c r="Z11" s="244">
        <v>2</v>
      </c>
      <c r="AA11" s="13"/>
      <c r="AB11" s="13"/>
      <c r="AC11" s="13"/>
      <c r="AD11" s="9"/>
      <c r="AE11" s="13"/>
      <c r="AF11" s="13"/>
      <c r="AG11" s="214"/>
      <c r="AH11" s="20"/>
      <c r="AI11" s="2"/>
      <c r="AJ11" s="83"/>
    </row>
    <row r="12" spans="1:36" ht="12" customHeight="1" thickBot="1" x14ac:dyDescent="0.2">
      <c r="B12" s="7"/>
      <c r="C12" s="219" t="str">
        <f>IF(B13="","",VLOOKUP($B13,DB名簿!$A$1:$D$301,2))</f>
        <v>卜部　椋</v>
      </c>
      <c r="F12" s="2"/>
      <c r="I12" s="2"/>
      <c r="J12" s="209"/>
      <c r="K12" s="308"/>
      <c r="L12" s="104"/>
      <c r="W12" s="7"/>
      <c r="X12" s="7"/>
      <c r="Y12" s="105"/>
      <c r="Z12" s="245"/>
      <c r="AA12" s="209">
        <v>12</v>
      </c>
      <c r="AB12" s="91"/>
      <c r="AC12" s="13"/>
      <c r="AD12" s="13"/>
      <c r="AE12" s="13"/>
      <c r="AF12" s="13"/>
      <c r="AG12" s="213" t="str">
        <f>IF(AI13="","",VLOOKUP(AI13,DB名簿!$A$1:$D$301,2))</f>
        <v>丸山敦也</v>
      </c>
      <c r="AH12" s="20"/>
      <c r="AI12" s="2"/>
    </row>
    <row r="13" spans="1:36" ht="12" customHeight="1" thickTop="1" x14ac:dyDescent="0.15">
      <c r="A13" s="198">
        <v>2</v>
      </c>
      <c r="B13" s="7">
        <v>6517</v>
      </c>
      <c r="C13" s="219"/>
      <c r="D13" s="211" t="str">
        <f>IF(C12="","",VLOOKUP($B13,DB名簿!$A$1:$D$301,4))</f>
        <v>（五十嵐）</v>
      </c>
      <c r="E13" s="2"/>
      <c r="F13" s="2"/>
      <c r="G13" s="2"/>
      <c r="I13" s="264">
        <v>1</v>
      </c>
      <c r="J13" s="194"/>
      <c r="K13" s="309">
        <v>0</v>
      </c>
      <c r="L13" s="2"/>
      <c r="M13" s="145"/>
      <c r="N13" s="2"/>
      <c r="W13" s="7"/>
      <c r="X13" s="7"/>
      <c r="Y13" s="12"/>
      <c r="Z13" s="246">
        <v>0</v>
      </c>
      <c r="AA13" s="210"/>
      <c r="AB13" s="264">
        <v>1</v>
      </c>
      <c r="AC13" s="15"/>
      <c r="AD13" s="15"/>
      <c r="AE13" s="15"/>
      <c r="AF13" s="19"/>
      <c r="AG13" s="213"/>
      <c r="AH13" s="212" t="str">
        <f>IF(AI13="","",VLOOKUP(AI13,DB名簿!$A$1:$D$301,4))</f>
        <v>（白根第一）</v>
      </c>
      <c r="AI13" s="2">
        <v>7217</v>
      </c>
      <c r="AJ13" s="198">
        <v>19</v>
      </c>
    </row>
    <row r="14" spans="1:36" ht="12" customHeight="1" thickBot="1" x14ac:dyDescent="0.2">
      <c r="A14" s="198"/>
      <c r="B14" s="7">
        <v>6518</v>
      </c>
      <c r="C14" s="218" t="str">
        <f>IF(B14="","",VLOOKUP($B14,DB名簿!$A$1:$D$301,2))</f>
        <v>平野　健</v>
      </c>
      <c r="D14" s="211"/>
      <c r="E14" s="1"/>
      <c r="F14" s="11"/>
      <c r="G14" s="1"/>
      <c r="H14" s="215">
        <v>1</v>
      </c>
      <c r="I14" s="311"/>
      <c r="J14" s="5"/>
      <c r="K14" s="310"/>
      <c r="L14" s="2"/>
      <c r="M14" s="145"/>
      <c r="N14" s="2"/>
      <c r="W14" s="7"/>
      <c r="X14" s="7"/>
      <c r="Y14" s="12"/>
      <c r="Z14" s="247"/>
      <c r="AA14" s="12"/>
      <c r="AB14" s="311"/>
      <c r="AC14" s="216">
        <v>2</v>
      </c>
      <c r="AD14" s="9"/>
      <c r="AE14" s="13"/>
      <c r="AF14" s="13"/>
      <c r="AG14" s="214" t="str">
        <f>IF(AI14="","",VLOOKUP(AI14,DB名簿!$A$1:$D$301,2))</f>
        <v>古寺直樹</v>
      </c>
      <c r="AH14" s="212"/>
      <c r="AI14" s="72">
        <v>7218</v>
      </c>
      <c r="AJ14" s="198"/>
    </row>
    <row r="15" spans="1:36" ht="12" customHeight="1" thickTop="1" x14ac:dyDescent="0.15">
      <c r="A15" s="83"/>
      <c r="B15" s="7"/>
      <c r="C15" s="218"/>
      <c r="E15" s="2"/>
      <c r="F15" s="93"/>
      <c r="G15" s="2"/>
      <c r="H15" s="209"/>
      <c r="I15" s="312">
        <v>2</v>
      </c>
      <c r="J15" s="148"/>
      <c r="K15" s="2"/>
      <c r="L15" s="2"/>
      <c r="M15" s="145"/>
      <c r="N15" s="2"/>
      <c r="W15" s="7"/>
      <c r="X15" s="7"/>
      <c r="Y15" s="12"/>
      <c r="Z15" s="13"/>
      <c r="AA15" s="142"/>
      <c r="AB15" s="260">
        <v>2</v>
      </c>
      <c r="AC15" s="209"/>
      <c r="AD15" s="91"/>
      <c r="AE15" s="13"/>
      <c r="AF15" s="13"/>
      <c r="AG15" s="214"/>
      <c r="AH15" s="20"/>
      <c r="AI15" s="72"/>
      <c r="AJ15" s="83"/>
    </row>
    <row r="16" spans="1:36" ht="12" customHeight="1" x14ac:dyDescent="0.15">
      <c r="A16" s="83"/>
      <c r="B16" s="7"/>
      <c r="C16" s="219" t="str">
        <f>IF(B17="","",VLOOKUP($B17,DB名簿!$A$1:$D$301,2))</f>
        <v>遠藤　姿</v>
      </c>
      <c r="E16" s="2"/>
      <c r="F16" s="13"/>
      <c r="G16" s="2"/>
      <c r="H16" s="209"/>
      <c r="I16" s="307"/>
      <c r="J16" s="2"/>
      <c r="K16" s="2"/>
      <c r="L16" s="2"/>
      <c r="M16" s="145"/>
      <c r="N16" s="2"/>
      <c r="W16" s="7"/>
      <c r="X16" s="7"/>
      <c r="Y16" s="12"/>
      <c r="Z16" s="13"/>
      <c r="AA16" s="13"/>
      <c r="AB16" s="244"/>
      <c r="AC16" s="209"/>
      <c r="AD16" s="9"/>
      <c r="AE16" s="13"/>
      <c r="AF16" s="13"/>
      <c r="AG16" s="213" t="str">
        <f>IF(AI17="","",VLOOKUP(AI17,DB名簿!$A$1:$D$301,2))</f>
        <v>稲葉圭太</v>
      </c>
      <c r="AH16" s="20"/>
      <c r="AI16" s="72"/>
      <c r="AJ16" s="83"/>
    </row>
    <row r="17" spans="1:36" ht="12" customHeight="1" thickBot="1" x14ac:dyDescent="0.2">
      <c r="A17" s="198">
        <v>3</v>
      </c>
      <c r="B17" s="7">
        <v>7511</v>
      </c>
      <c r="C17" s="219"/>
      <c r="D17" s="211" t="str">
        <f>IF(C16="","",VLOOKUP($B17,DB名簿!$A$1:$D$301,4))</f>
        <v>（高志中等）</v>
      </c>
      <c r="E17" s="2"/>
      <c r="F17" s="2"/>
      <c r="G17" s="2"/>
      <c r="H17" s="209"/>
      <c r="I17" s="145"/>
      <c r="J17" s="88"/>
      <c r="K17" s="2"/>
      <c r="L17" s="2"/>
      <c r="M17" s="307">
        <v>2</v>
      </c>
      <c r="N17" s="2"/>
      <c r="W17" s="7"/>
      <c r="X17" s="247">
        <v>0</v>
      </c>
      <c r="Y17" s="12"/>
      <c r="Z17" s="13"/>
      <c r="AA17" s="13"/>
      <c r="AB17" s="155"/>
      <c r="AC17" s="209"/>
      <c r="AD17" s="13"/>
      <c r="AE17" s="13"/>
      <c r="AF17" s="9"/>
      <c r="AG17" s="213"/>
      <c r="AH17" s="212" t="str">
        <f>IF(AI17="","",VLOOKUP(AI17,DB名簿!$A$1:$D$301,4))</f>
        <v>（大形）</v>
      </c>
      <c r="AI17" s="2">
        <v>5617</v>
      </c>
      <c r="AJ17" s="198">
        <v>20</v>
      </c>
    </row>
    <row r="18" spans="1:36" ht="12" customHeight="1" thickTop="1" thickBot="1" x14ac:dyDescent="0.2">
      <c r="A18" s="198"/>
      <c r="B18" s="7">
        <v>7512</v>
      </c>
      <c r="C18" s="218" t="str">
        <f>IF(B18="","",VLOOKUP($B18,DB名簿!$A$1:$D$301,2))</f>
        <v>山田　大生</v>
      </c>
      <c r="D18" s="211"/>
      <c r="E18" s="148"/>
      <c r="F18" s="148"/>
      <c r="G18" s="148"/>
      <c r="H18" s="148"/>
      <c r="K18" s="2"/>
      <c r="L18" s="209">
        <v>20</v>
      </c>
      <c r="M18" s="308"/>
      <c r="N18" s="104"/>
      <c r="W18" s="7"/>
      <c r="X18" s="259"/>
      <c r="Y18" s="210">
        <v>24</v>
      </c>
      <c r="Z18" s="93"/>
      <c r="AA18" s="7"/>
      <c r="AB18" s="7"/>
      <c r="AC18" s="142"/>
      <c r="AD18" s="142"/>
      <c r="AE18" s="142"/>
      <c r="AF18" s="143"/>
      <c r="AG18" s="214" t="str">
        <f>IF(AI18="","",VLOOKUP(AI18,DB名簿!$A$1:$D$301,2))</f>
        <v>坂内優希</v>
      </c>
      <c r="AH18" s="212"/>
      <c r="AI18" s="72">
        <v>5618</v>
      </c>
      <c r="AJ18" s="198"/>
    </row>
    <row r="19" spans="1:36" ht="12" customHeight="1" thickTop="1" x14ac:dyDescent="0.15">
      <c r="C19" s="218"/>
      <c r="E19" s="2"/>
      <c r="F19" s="2"/>
      <c r="G19" s="2"/>
      <c r="K19" s="2"/>
      <c r="L19" s="194"/>
      <c r="M19" s="309">
        <v>0</v>
      </c>
      <c r="N19" s="2"/>
      <c r="O19" s="145"/>
      <c r="P19" s="2"/>
      <c r="U19" s="2"/>
      <c r="V19" s="2"/>
      <c r="W19" s="227"/>
      <c r="X19" s="260">
        <v>2</v>
      </c>
      <c r="Y19" s="209"/>
      <c r="Z19" s="13"/>
      <c r="AA19" s="7"/>
      <c r="AB19" s="7"/>
      <c r="AC19" s="13"/>
      <c r="AD19" s="13"/>
      <c r="AE19" s="13"/>
      <c r="AF19" s="13"/>
      <c r="AG19" s="214"/>
      <c r="AH19" s="20"/>
      <c r="AI19" s="2"/>
    </row>
    <row r="20" spans="1:36" ht="12" customHeight="1" x14ac:dyDescent="0.15">
      <c r="C20" s="219" t="str">
        <f>IF(B21="","",VLOOKUP($B21,DB名簿!$A$1:$D$301,2))</f>
        <v>斉藤　光</v>
      </c>
      <c r="E20" s="2"/>
      <c r="F20" s="2"/>
      <c r="G20" s="2"/>
      <c r="K20" s="2"/>
      <c r="L20" s="84"/>
      <c r="M20" s="310"/>
      <c r="N20" s="2"/>
      <c r="O20" s="145"/>
      <c r="P20" s="2"/>
      <c r="U20" s="2"/>
      <c r="V20" s="2"/>
      <c r="W20" s="272"/>
      <c r="X20" s="244"/>
      <c r="Y20" s="9"/>
      <c r="Z20" s="13"/>
      <c r="AA20" s="7"/>
      <c r="AB20" s="7"/>
      <c r="AC20" s="13"/>
      <c r="AD20" s="13"/>
      <c r="AE20" s="13"/>
      <c r="AF20" s="13"/>
      <c r="AG20" s="213" t="str">
        <f>IF(AI21="","",VLOOKUP(AI21,DB名簿!$A$1:$D$301,2))</f>
        <v>栗原　豪</v>
      </c>
      <c r="AH20" s="20"/>
      <c r="AI20" s="2"/>
    </row>
    <row r="21" spans="1:36" ht="12" customHeight="1" x14ac:dyDescent="0.15">
      <c r="A21" s="198">
        <v>4</v>
      </c>
      <c r="B21" s="7">
        <v>5115</v>
      </c>
      <c r="C21" s="219"/>
      <c r="D21" s="211" t="str">
        <f>IF(C20="","",VLOOKUP($B21,DB名簿!$A$1:$D$301,4))</f>
        <v>（燕）</v>
      </c>
      <c r="E21" s="2"/>
      <c r="F21" s="13"/>
      <c r="G21" s="2"/>
      <c r="H21" s="13"/>
      <c r="I21" s="2"/>
      <c r="K21" s="2"/>
      <c r="L21" s="5"/>
      <c r="M21" s="2"/>
      <c r="N21" s="2"/>
      <c r="O21" s="145"/>
      <c r="P21" s="2"/>
      <c r="U21" s="2"/>
      <c r="V21" s="2"/>
      <c r="W21" s="272"/>
      <c r="X21" s="155"/>
      <c r="Y21" s="13"/>
      <c r="Z21" s="13"/>
      <c r="AA21" s="13"/>
      <c r="AB21" s="7"/>
      <c r="AC21" s="13"/>
      <c r="AD21" s="9"/>
      <c r="AE21" s="13"/>
      <c r="AF21" s="13"/>
      <c r="AG21" s="213"/>
      <c r="AH21" s="212" t="str">
        <f>IF(AI21="","",VLOOKUP(AI21,DB名簿!$A$1:$D$301,4))</f>
        <v>（五十嵐）</v>
      </c>
      <c r="AI21" s="2">
        <v>6513</v>
      </c>
      <c r="AJ21" s="198">
        <v>21</v>
      </c>
    </row>
    <row r="22" spans="1:36" ht="12" customHeight="1" x14ac:dyDescent="0.15">
      <c r="A22" s="198"/>
      <c r="B22" s="7">
        <v>5116</v>
      </c>
      <c r="C22" s="218" t="str">
        <f>IF(B22="","",VLOOKUP($B22,DB名簿!$A$1:$D$301,2))</f>
        <v>山崎　透</v>
      </c>
      <c r="D22" s="211"/>
      <c r="E22" s="1"/>
      <c r="F22" s="11"/>
      <c r="G22" s="1"/>
      <c r="H22" s="11"/>
      <c r="I22" s="1"/>
      <c r="J22" s="4"/>
      <c r="K22" s="310">
        <v>0</v>
      </c>
      <c r="L22" s="5"/>
      <c r="M22" s="2"/>
      <c r="N22" s="2"/>
      <c r="O22" s="145"/>
      <c r="P22" s="2"/>
      <c r="U22" s="2"/>
      <c r="V22" s="2"/>
      <c r="W22" s="272"/>
      <c r="X22" s="155"/>
      <c r="Y22" s="13"/>
      <c r="Z22" s="247">
        <v>1</v>
      </c>
      <c r="AA22" s="10"/>
      <c r="AB22" s="11"/>
      <c r="AC22" s="11"/>
      <c r="AD22" s="17"/>
      <c r="AE22" s="11"/>
      <c r="AF22" s="11"/>
      <c r="AG22" s="214" t="str">
        <f>IF(AI22="","",VLOOKUP(AI22,DB名簿!$A$1:$D$301,2))</f>
        <v>長浜　幸佑</v>
      </c>
      <c r="AH22" s="212"/>
      <c r="AI22" s="2">
        <v>6514</v>
      </c>
      <c r="AJ22" s="198"/>
    </row>
    <row r="23" spans="1:36" ht="12" customHeight="1" thickBot="1" x14ac:dyDescent="0.2">
      <c r="B23" s="7"/>
      <c r="C23" s="218"/>
      <c r="E23" s="2"/>
      <c r="F23" s="2"/>
      <c r="G23" s="2"/>
      <c r="H23" s="88"/>
      <c r="I23" s="2"/>
      <c r="J23" s="194">
        <v>5</v>
      </c>
      <c r="K23" s="313"/>
      <c r="L23" s="5"/>
      <c r="M23" s="2"/>
      <c r="N23" s="2"/>
      <c r="O23" s="145"/>
      <c r="P23" s="2"/>
      <c r="U23" s="2"/>
      <c r="V23" s="2"/>
      <c r="W23" s="272"/>
      <c r="X23" s="155"/>
      <c r="Y23" s="13"/>
      <c r="Z23" s="259"/>
      <c r="AA23" s="210">
        <v>13</v>
      </c>
      <c r="AB23" s="91"/>
      <c r="AC23" s="13"/>
      <c r="AD23" s="13"/>
      <c r="AE23" s="13"/>
      <c r="AF23" s="13"/>
      <c r="AG23" s="214"/>
      <c r="AH23" s="20"/>
      <c r="AI23" s="2"/>
    </row>
    <row r="24" spans="1:36" ht="12" customHeight="1" thickTop="1" x14ac:dyDescent="0.15">
      <c r="B24" s="7"/>
      <c r="C24" s="219" t="str">
        <f>IF(B25="","",VLOOKUP($B25,DB名簿!$A$1:$D$301,2))</f>
        <v>草間律志</v>
      </c>
      <c r="E24" s="2"/>
      <c r="F24" s="2"/>
      <c r="G24" s="2"/>
      <c r="H24" s="2"/>
      <c r="I24" s="2"/>
      <c r="J24" s="209"/>
      <c r="K24" s="312">
        <v>2</v>
      </c>
      <c r="L24" s="148"/>
      <c r="M24" s="2"/>
      <c r="N24" s="2"/>
      <c r="O24" s="145"/>
      <c r="P24" s="2"/>
      <c r="U24" s="2"/>
      <c r="V24" s="138"/>
      <c r="W24" s="13"/>
      <c r="X24" s="13"/>
      <c r="Y24" s="142"/>
      <c r="Z24" s="260">
        <v>2</v>
      </c>
      <c r="AA24" s="209"/>
      <c r="AB24" s="9"/>
      <c r="AC24" s="13"/>
      <c r="AD24" s="13"/>
      <c r="AE24" s="13"/>
      <c r="AF24" s="13"/>
      <c r="AG24" s="213" t="str">
        <f>IF(AI25="","",VLOOKUP(AI25,DB名簿!$A$1:$D$301,2))</f>
        <v>吉田　潤</v>
      </c>
      <c r="AH24" s="20"/>
      <c r="AI24" s="2"/>
    </row>
    <row r="25" spans="1:36" ht="12" customHeight="1" thickBot="1" x14ac:dyDescent="0.2">
      <c r="A25" s="198">
        <v>5</v>
      </c>
      <c r="B25" s="7">
        <v>7213</v>
      </c>
      <c r="C25" s="219"/>
      <c r="D25" s="211" t="str">
        <f>IF(C24="","",VLOOKUP($B25,DB名簿!$A$1:$D$301,4))</f>
        <v>（白根第一）</v>
      </c>
      <c r="E25" s="2"/>
      <c r="F25" s="13"/>
      <c r="G25" s="2"/>
      <c r="H25" s="13"/>
      <c r="I25" s="2"/>
      <c r="J25" s="2"/>
      <c r="K25" s="307"/>
      <c r="L25" s="2"/>
      <c r="M25" s="2"/>
      <c r="N25" s="2"/>
      <c r="O25" s="145"/>
      <c r="P25" s="2"/>
      <c r="U25" s="2"/>
      <c r="V25" s="138"/>
      <c r="W25" s="13"/>
      <c r="X25" s="13"/>
      <c r="Y25" s="13"/>
      <c r="Z25" s="244"/>
      <c r="AA25" s="229"/>
      <c r="AB25" s="105"/>
      <c r="AC25" s="105"/>
      <c r="AD25" s="154"/>
      <c r="AE25" s="105"/>
      <c r="AF25" s="105"/>
      <c r="AG25" s="213"/>
      <c r="AH25" s="212" t="str">
        <f>IF(AI25="","",VLOOKUP(AI25,DB名簿!$A$1:$D$301,4))</f>
        <v>（吉田）</v>
      </c>
      <c r="AI25" s="2">
        <v>5213</v>
      </c>
      <c r="AJ25" s="198">
        <v>22</v>
      </c>
    </row>
    <row r="26" spans="1:36" ht="12" customHeight="1" thickTop="1" x14ac:dyDescent="0.15">
      <c r="A26" s="198"/>
      <c r="B26" s="7">
        <v>7214</v>
      </c>
      <c r="C26" s="218" t="str">
        <f>IF(B26="","",VLOOKUP($B26,DB名簿!$A$1:$D$301,2))</f>
        <v>赤塚　蓮</v>
      </c>
      <c r="D26" s="211"/>
      <c r="E26" s="148"/>
      <c r="F26" s="142"/>
      <c r="G26" s="148"/>
      <c r="H26" s="142"/>
      <c r="I26" s="148"/>
      <c r="J26" s="148"/>
      <c r="M26" s="2"/>
      <c r="N26" s="2"/>
      <c r="O26" s="307">
        <v>2</v>
      </c>
      <c r="P26" s="2"/>
      <c r="U26" s="2"/>
      <c r="V26" s="244">
        <v>2</v>
      </c>
      <c r="W26" s="13"/>
      <c r="X26" s="13"/>
      <c r="Y26" s="7"/>
      <c r="Z26" s="7"/>
      <c r="AA26" s="13"/>
      <c r="AB26" s="7"/>
      <c r="AC26" s="13"/>
      <c r="AD26" s="9"/>
      <c r="AE26" s="13"/>
      <c r="AF26" s="13"/>
      <c r="AG26" s="214" t="str">
        <f>IF(AI26="","",VLOOKUP(AI26,DB名簿!$A$1:$D$301,2))</f>
        <v>近藤　翔太</v>
      </c>
      <c r="AH26" s="212"/>
      <c r="AI26" s="2">
        <v>5214</v>
      </c>
      <c r="AJ26" s="198"/>
    </row>
    <row r="27" spans="1:36" ht="12" customHeight="1" thickBot="1" x14ac:dyDescent="0.2">
      <c r="B27" s="7"/>
      <c r="C27" s="218"/>
      <c r="E27" s="2"/>
      <c r="F27" s="2"/>
      <c r="G27" s="2"/>
      <c r="H27" s="2"/>
      <c r="I27" s="2"/>
      <c r="J27" s="2"/>
      <c r="L27" s="100"/>
      <c r="M27" s="2"/>
      <c r="N27" s="184">
        <v>28</v>
      </c>
      <c r="O27" s="308"/>
      <c r="P27" s="104"/>
      <c r="U27" s="104"/>
      <c r="V27" s="245"/>
      <c r="W27" s="209">
        <v>30</v>
      </c>
      <c r="X27" s="93"/>
      <c r="Y27" s="7"/>
      <c r="Z27" s="7"/>
      <c r="AA27" s="7"/>
      <c r="AB27" s="7"/>
      <c r="AC27" s="13"/>
      <c r="AD27" s="13"/>
      <c r="AE27" s="13"/>
      <c r="AF27" s="13"/>
      <c r="AG27" s="214"/>
      <c r="AH27" s="20"/>
      <c r="AI27" s="2"/>
    </row>
    <row r="28" spans="1:36" ht="12" customHeight="1" thickTop="1" x14ac:dyDescent="0.15">
      <c r="B28" s="7"/>
      <c r="C28" s="219" t="str">
        <f>IF(B29="","",VLOOKUP($B29,DB名簿!$A$1:$D$301,2))</f>
        <v>青木大輝</v>
      </c>
      <c r="E28" s="2"/>
      <c r="F28" s="2"/>
      <c r="G28" s="2"/>
      <c r="H28" s="2"/>
      <c r="I28" s="2"/>
      <c r="J28" s="2"/>
      <c r="M28" s="2"/>
      <c r="N28" s="221"/>
      <c r="O28" s="309">
        <v>0</v>
      </c>
      <c r="P28" s="2"/>
      <c r="Q28" s="145"/>
      <c r="T28" s="147"/>
      <c r="U28" s="2"/>
      <c r="V28" s="246">
        <v>0</v>
      </c>
      <c r="W28" s="210"/>
      <c r="X28" s="13"/>
      <c r="Y28" s="7"/>
      <c r="Z28" s="7"/>
      <c r="AA28" s="7"/>
      <c r="AB28" s="7"/>
      <c r="AC28" s="13"/>
      <c r="AD28" s="13"/>
      <c r="AE28" s="13"/>
      <c r="AF28" s="13"/>
      <c r="AG28" s="213" t="str">
        <f>IF(AI29="","",VLOOKUP(AI29,DB名簿!$A$1:$D$301,2))</f>
        <v>静間康太</v>
      </c>
      <c r="AH28" s="20"/>
      <c r="AI28" s="2"/>
    </row>
    <row r="29" spans="1:36" ht="12" customHeight="1" thickBot="1" x14ac:dyDescent="0.2">
      <c r="A29" s="198">
        <v>6</v>
      </c>
      <c r="B29" s="7">
        <v>5613</v>
      </c>
      <c r="C29" s="219"/>
      <c r="D29" s="211" t="str">
        <f>IF(C28="","",VLOOKUP($B29,DB名簿!$A$1:$D$301,4))</f>
        <v>（大形）</v>
      </c>
      <c r="E29" s="104"/>
      <c r="F29" s="105"/>
      <c r="G29" s="104"/>
      <c r="H29" s="105"/>
      <c r="I29" s="104"/>
      <c r="J29" s="104"/>
      <c r="M29" s="2"/>
      <c r="N29" s="5"/>
      <c r="O29" s="310"/>
      <c r="P29" s="2"/>
      <c r="Q29" s="145"/>
      <c r="T29" s="147"/>
      <c r="U29" s="2"/>
      <c r="V29" s="247"/>
      <c r="W29" s="12"/>
      <c r="X29" s="13"/>
      <c r="Y29" s="7"/>
      <c r="Z29" s="7"/>
      <c r="AA29" s="13"/>
      <c r="AB29" s="7"/>
      <c r="AC29" s="13"/>
      <c r="AD29" s="9"/>
      <c r="AE29" s="13"/>
      <c r="AF29" s="13"/>
      <c r="AG29" s="213"/>
      <c r="AH29" s="212" t="str">
        <f>IF(AI29="","",VLOOKUP(AI29,DB名簿!$A$1:$D$301,4))</f>
        <v>（金井）</v>
      </c>
      <c r="AI29" s="2">
        <v>5311</v>
      </c>
      <c r="AJ29" s="198">
        <v>23</v>
      </c>
    </row>
    <row r="30" spans="1:36" ht="12" customHeight="1" thickTop="1" x14ac:dyDescent="0.15">
      <c r="A30" s="198"/>
      <c r="B30" s="7">
        <v>5614</v>
      </c>
      <c r="C30" s="218" t="str">
        <f>IF(B30="","",VLOOKUP($B30,DB名簿!$A$1:$D$301,2))</f>
        <v>秋山智一</v>
      </c>
      <c r="D30" s="211"/>
      <c r="E30" s="2"/>
      <c r="F30" s="13"/>
      <c r="G30" s="2"/>
      <c r="H30" s="13"/>
      <c r="I30" s="2"/>
      <c r="J30" s="2"/>
      <c r="K30" s="307">
        <v>2</v>
      </c>
      <c r="L30" s="2"/>
      <c r="M30" s="2"/>
      <c r="N30" s="5"/>
      <c r="O30" s="2"/>
      <c r="P30" s="2"/>
      <c r="Q30" s="145"/>
      <c r="T30" s="147"/>
      <c r="U30" s="2"/>
      <c r="V30" s="2"/>
      <c r="W30" s="12"/>
      <c r="X30" s="13"/>
      <c r="Y30" s="7"/>
      <c r="Z30" s="247">
        <v>0</v>
      </c>
      <c r="AA30" s="10"/>
      <c r="AB30" s="11"/>
      <c r="AC30" s="11"/>
      <c r="AD30" s="17"/>
      <c r="AE30" s="11"/>
      <c r="AF30" s="11"/>
      <c r="AG30" s="214" t="str">
        <f>IF(AI30="","",VLOOKUP(AI30,DB名簿!$A$1:$D$301,2))</f>
        <v>引野大地</v>
      </c>
      <c r="AH30" s="212"/>
      <c r="AI30" s="2">
        <v>5312</v>
      </c>
      <c r="AJ30" s="198"/>
    </row>
    <row r="31" spans="1:36" ht="12" customHeight="1" thickBot="1" x14ac:dyDescent="0.2">
      <c r="B31" s="7"/>
      <c r="C31" s="218"/>
      <c r="E31" s="2"/>
      <c r="F31" s="2"/>
      <c r="G31" s="2"/>
      <c r="H31" s="88"/>
      <c r="I31" s="2"/>
      <c r="J31" s="209">
        <v>6</v>
      </c>
      <c r="K31" s="308"/>
      <c r="L31" s="104"/>
      <c r="M31" s="2"/>
      <c r="N31" s="5"/>
      <c r="O31" s="2"/>
      <c r="P31" s="2"/>
      <c r="Q31" s="145"/>
      <c r="T31" s="147"/>
      <c r="U31" s="2"/>
      <c r="V31" s="2"/>
      <c r="W31" s="12"/>
      <c r="X31" s="13"/>
      <c r="Y31" s="13"/>
      <c r="Z31" s="266"/>
      <c r="AA31" s="210">
        <v>14</v>
      </c>
      <c r="AB31" s="91"/>
      <c r="AC31" s="13"/>
      <c r="AD31" s="13"/>
      <c r="AE31" s="13"/>
      <c r="AF31" s="13"/>
      <c r="AG31" s="214"/>
      <c r="AH31" s="20"/>
      <c r="AI31" s="2"/>
    </row>
    <row r="32" spans="1:36" ht="12" customHeight="1" thickTop="1" x14ac:dyDescent="0.15">
      <c r="B32" s="7"/>
      <c r="C32" s="219" t="str">
        <f>IF(B33="","",VLOOKUP($B33,DB名簿!$A$1:$D$301,2))</f>
        <v>佐藤　俊祐</v>
      </c>
      <c r="E32" s="2"/>
      <c r="F32" s="2"/>
      <c r="G32" s="2"/>
      <c r="H32" s="2"/>
      <c r="I32" s="2"/>
      <c r="J32" s="194"/>
      <c r="K32" s="309">
        <v>0</v>
      </c>
      <c r="L32" s="2"/>
      <c r="M32" s="145"/>
      <c r="N32" s="5"/>
      <c r="O32" s="2"/>
      <c r="P32" s="2"/>
      <c r="Q32" s="145"/>
      <c r="T32" s="147"/>
      <c r="U32" s="2"/>
      <c r="V32" s="2"/>
      <c r="W32" s="12"/>
      <c r="X32" s="13"/>
      <c r="Y32" s="237"/>
      <c r="Z32" s="267">
        <v>2</v>
      </c>
      <c r="AA32" s="209"/>
      <c r="AB32" s="9"/>
      <c r="AC32" s="13"/>
      <c r="AD32" s="13"/>
      <c r="AE32" s="13"/>
      <c r="AF32" s="13"/>
      <c r="AG32" s="213" t="str">
        <f>IF(AI33="","",VLOOKUP(AI33,DB名簿!$A$1:$D$301,2))</f>
        <v>小林　航</v>
      </c>
      <c r="AH32" s="20"/>
      <c r="AI32" s="2"/>
    </row>
    <row r="33" spans="1:36" ht="12" customHeight="1" thickBot="1" x14ac:dyDescent="0.2">
      <c r="A33" s="198">
        <v>7</v>
      </c>
      <c r="B33" s="7">
        <v>7115</v>
      </c>
      <c r="C33" s="219"/>
      <c r="D33" s="211" t="str">
        <f>IF(C32="","",VLOOKUP($B33,DB名簿!$A$1:$D$301,4))</f>
        <v>（坂井輪）</v>
      </c>
      <c r="E33" s="3"/>
      <c r="F33" s="15"/>
      <c r="G33" s="3"/>
      <c r="H33" s="15"/>
      <c r="I33" s="3"/>
      <c r="J33" s="6"/>
      <c r="K33" s="310"/>
      <c r="L33" s="2"/>
      <c r="M33" s="145"/>
      <c r="N33" s="5"/>
      <c r="O33" s="2"/>
      <c r="P33" s="2"/>
      <c r="Q33" s="145"/>
      <c r="T33" s="147"/>
      <c r="U33" s="2"/>
      <c r="V33" s="2"/>
      <c r="W33" s="12"/>
      <c r="X33" s="13"/>
      <c r="Y33" s="12"/>
      <c r="Z33" s="253"/>
      <c r="AA33" s="13"/>
      <c r="AB33" s="13"/>
      <c r="AC33" s="13"/>
      <c r="AD33" s="9"/>
      <c r="AE33" s="13"/>
      <c r="AF33" s="13"/>
      <c r="AG33" s="213"/>
      <c r="AH33" s="212" t="str">
        <f>IF(AI33="","",VLOOKUP(AI33,DB名簿!$A$1:$D$301,4))</f>
        <v>（小針）</v>
      </c>
      <c r="AI33" s="2">
        <v>7015</v>
      </c>
      <c r="AJ33" s="198">
        <v>24</v>
      </c>
    </row>
    <row r="34" spans="1:36" ht="12" customHeight="1" thickTop="1" x14ac:dyDescent="0.15">
      <c r="A34" s="198"/>
      <c r="B34" s="7">
        <v>7116</v>
      </c>
      <c r="C34" s="218" t="str">
        <f>IF(B34="","",VLOOKUP($B34,DB名簿!$A$1:$D$301,2))</f>
        <v>筑前　僚太</v>
      </c>
      <c r="D34" s="211"/>
      <c r="E34" s="2"/>
      <c r="F34" s="13"/>
      <c r="G34" s="2"/>
      <c r="H34" s="13"/>
      <c r="I34" s="2"/>
      <c r="K34" s="2"/>
      <c r="L34" s="2"/>
      <c r="M34" s="307">
        <v>2</v>
      </c>
      <c r="N34" s="5"/>
      <c r="O34" s="2"/>
      <c r="P34" s="2"/>
      <c r="Q34" s="145"/>
      <c r="T34" s="147"/>
      <c r="U34" s="2"/>
      <c r="V34" s="2"/>
      <c r="W34" s="12"/>
      <c r="X34" s="247">
        <v>0</v>
      </c>
      <c r="Y34" s="12"/>
      <c r="Z34" s="13"/>
      <c r="AA34" s="142"/>
      <c r="AB34" s="142"/>
      <c r="AC34" s="142"/>
      <c r="AD34" s="143"/>
      <c r="AE34" s="142"/>
      <c r="AF34" s="142"/>
      <c r="AG34" s="214" t="str">
        <f>IF(AI34="","",VLOOKUP(AI34,DB名簿!$A$1:$D$301,2))</f>
        <v>冨井優也</v>
      </c>
      <c r="AH34" s="212"/>
      <c r="AI34" s="2">
        <v>7016</v>
      </c>
      <c r="AJ34" s="198"/>
    </row>
    <row r="35" spans="1:36" ht="12" customHeight="1" thickBot="1" x14ac:dyDescent="0.2">
      <c r="B35" s="7"/>
      <c r="C35" s="218"/>
      <c r="F35" s="2"/>
      <c r="J35" s="100"/>
      <c r="K35" s="2"/>
      <c r="L35" s="209">
        <v>21</v>
      </c>
      <c r="M35" s="308"/>
      <c r="N35" s="149"/>
      <c r="O35" s="2"/>
      <c r="P35" s="2"/>
      <c r="Q35" s="145"/>
      <c r="T35" s="147"/>
      <c r="U35" s="2"/>
      <c r="V35" s="2"/>
      <c r="W35" s="12"/>
      <c r="X35" s="259"/>
      <c r="Y35" s="210">
        <v>25</v>
      </c>
      <c r="Z35" s="91"/>
      <c r="AA35" s="7"/>
      <c r="AB35" s="7"/>
      <c r="AC35" s="13"/>
      <c r="AD35" s="13"/>
      <c r="AE35" s="13"/>
      <c r="AF35" s="13"/>
      <c r="AG35" s="214"/>
      <c r="AH35" s="20"/>
      <c r="AI35" s="2"/>
    </row>
    <row r="36" spans="1:36" ht="12" customHeight="1" thickTop="1" x14ac:dyDescent="0.15">
      <c r="B36" s="7"/>
      <c r="C36" s="219" t="str">
        <f>IF(B37="","",VLOOKUP($B37,DB名簿!$A$1:$D$301,2))</f>
        <v>宮路　直希</v>
      </c>
      <c r="F36" s="2"/>
      <c r="K36" s="2"/>
      <c r="L36" s="194"/>
      <c r="M36" s="309">
        <v>1</v>
      </c>
      <c r="O36" s="2"/>
      <c r="P36" s="2"/>
      <c r="Q36" s="145"/>
      <c r="T36" s="147"/>
      <c r="U36" s="2"/>
      <c r="V36" s="2"/>
      <c r="W36" s="142"/>
      <c r="X36" s="260">
        <v>2</v>
      </c>
      <c r="Y36" s="209"/>
      <c r="Z36" s="13"/>
      <c r="AA36" s="7"/>
      <c r="AB36" s="7"/>
      <c r="AC36" s="13"/>
      <c r="AD36" s="13"/>
      <c r="AE36" s="13"/>
      <c r="AF36" s="13"/>
      <c r="AG36" s="213" t="str">
        <f>IF(AI37="","",VLOOKUP(AI37,DB名簿!$A$1:$D$301,2))</f>
        <v>佐藤　大暉</v>
      </c>
      <c r="AH36" s="20"/>
      <c r="AI36" s="2"/>
    </row>
    <row r="37" spans="1:36" ht="12" customHeight="1" thickBot="1" x14ac:dyDescent="0.2">
      <c r="A37" s="198">
        <v>8</v>
      </c>
      <c r="B37" s="7">
        <v>5217</v>
      </c>
      <c r="C37" s="219"/>
      <c r="D37" s="211" t="str">
        <f>IF(C36="","",VLOOKUP($B37,DB名簿!$A$1:$D$301,4))</f>
        <v>（吉田）</v>
      </c>
      <c r="E37" s="104"/>
      <c r="F37" s="105"/>
      <c r="G37" s="104"/>
      <c r="H37" s="105"/>
      <c r="I37" s="104"/>
      <c r="J37" s="104"/>
      <c r="K37" s="2"/>
      <c r="L37" s="5"/>
      <c r="M37" s="310"/>
      <c r="O37" s="2"/>
      <c r="P37" s="2"/>
      <c r="Q37" s="145"/>
      <c r="T37" s="147"/>
      <c r="U37" s="2"/>
      <c r="V37" s="2"/>
      <c r="W37" s="13"/>
      <c r="X37" s="244"/>
      <c r="Y37" s="13"/>
      <c r="Z37" s="13"/>
      <c r="AA37" s="13"/>
      <c r="AB37" s="7"/>
      <c r="AC37" s="13"/>
      <c r="AD37" s="9"/>
      <c r="AE37" s="13"/>
      <c r="AF37" s="13"/>
      <c r="AG37" s="213"/>
      <c r="AH37" s="212" t="str">
        <f>IF(AI37="","",VLOOKUP(AI37,DB名簿!$A$1:$D$301,4))</f>
        <v>（東新潟）</v>
      </c>
      <c r="AI37" s="2">
        <v>6315</v>
      </c>
      <c r="AJ37" s="198">
        <v>25</v>
      </c>
    </row>
    <row r="38" spans="1:36" ht="12" customHeight="1" thickTop="1" x14ac:dyDescent="0.15">
      <c r="A38" s="198"/>
      <c r="B38" s="7">
        <v>5218</v>
      </c>
      <c r="C38" s="218" t="str">
        <f>IF(B38="","",VLOOKUP($B38,DB名簿!$A$1:$D$301,2))</f>
        <v>梅井　舜</v>
      </c>
      <c r="D38" s="211"/>
      <c r="E38" s="2"/>
      <c r="F38" s="13"/>
      <c r="G38" s="2"/>
      <c r="H38" s="13"/>
      <c r="I38" s="2"/>
      <c r="J38" s="2"/>
      <c r="K38" s="307">
        <v>2</v>
      </c>
      <c r="L38" s="5"/>
      <c r="O38" s="2"/>
      <c r="P38" s="2"/>
      <c r="Q38" s="145"/>
      <c r="T38" s="147"/>
      <c r="U38" s="2"/>
      <c r="V38" s="2"/>
      <c r="W38" s="13"/>
      <c r="X38" s="155"/>
      <c r="Y38" s="13"/>
      <c r="Z38" s="247">
        <v>0</v>
      </c>
      <c r="AA38" s="10"/>
      <c r="AB38" s="11"/>
      <c r="AC38" s="11"/>
      <c r="AD38" s="17"/>
      <c r="AE38" s="11"/>
      <c r="AF38" s="11"/>
      <c r="AG38" s="214" t="str">
        <f>IF(AI38="","",VLOOKUP(AI38,DB名簿!$A$1:$D$301,2))</f>
        <v>小林　駿斗</v>
      </c>
      <c r="AH38" s="212"/>
      <c r="AI38" s="2">
        <v>6316</v>
      </c>
      <c r="AJ38" s="198"/>
    </row>
    <row r="39" spans="1:36" ht="12" customHeight="1" thickBot="1" x14ac:dyDescent="0.2">
      <c r="B39" s="7"/>
      <c r="C39" s="218"/>
      <c r="E39" s="2"/>
      <c r="F39" s="2"/>
      <c r="G39" s="2"/>
      <c r="H39" s="88"/>
      <c r="I39" s="2"/>
      <c r="J39" s="209">
        <v>7</v>
      </c>
      <c r="K39" s="308"/>
      <c r="L39" s="149"/>
      <c r="O39" s="2"/>
      <c r="P39" s="2"/>
      <c r="Q39" s="145"/>
      <c r="T39" s="147"/>
      <c r="U39" s="2"/>
      <c r="V39" s="2"/>
      <c r="W39" s="13"/>
      <c r="X39" s="155"/>
      <c r="Y39" s="13"/>
      <c r="Z39" s="259"/>
      <c r="AA39" s="210">
        <v>15</v>
      </c>
      <c r="AB39" s="91"/>
      <c r="AC39" s="13"/>
      <c r="AD39" s="13"/>
      <c r="AE39" s="13"/>
      <c r="AF39" s="13"/>
      <c r="AG39" s="214"/>
      <c r="AH39" s="20"/>
      <c r="AI39" s="2"/>
    </row>
    <row r="40" spans="1:36" ht="12" customHeight="1" thickTop="1" x14ac:dyDescent="0.15">
      <c r="B40" s="7"/>
      <c r="C40" s="219" t="str">
        <f>IF(B41="","",VLOOKUP($B41,DB名簿!$A$1:$D$301,2))</f>
        <v>永井　仁</v>
      </c>
      <c r="E40" s="2"/>
      <c r="F40" s="2"/>
      <c r="G40" s="2"/>
      <c r="H40" s="2"/>
      <c r="I40" s="2"/>
      <c r="J40" s="194"/>
      <c r="K40" s="309">
        <v>0</v>
      </c>
      <c r="O40" s="2"/>
      <c r="P40" s="244">
        <v>2</v>
      </c>
      <c r="Q40" s="145"/>
      <c r="T40" s="147"/>
      <c r="U40" s="314">
        <v>2</v>
      </c>
      <c r="V40" s="2"/>
      <c r="W40" s="7"/>
      <c r="X40" s="7"/>
      <c r="Y40" s="142"/>
      <c r="Z40" s="260">
        <v>2</v>
      </c>
      <c r="AA40" s="209"/>
      <c r="AB40" s="9"/>
      <c r="AC40" s="13"/>
      <c r="AD40" s="13"/>
      <c r="AE40" s="13"/>
      <c r="AF40" s="13"/>
      <c r="AG40" s="213" t="str">
        <f>IF(AI41="","",VLOOKUP(AI41,DB名簿!$A$1:$D$301,2))</f>
        <v>佐藤　広歩</v>
      </c>
      <c r="AH40" s="20"/>
      <c r="AI40" s="2"/>
    </row>
    <row r="41" spans="1:36" ht="12" customHeight="1" thickBot="1" x14ac:dyDescent="0.2">
      <c r="A41" s="198">
        <v>9</v>
      </c>
      <c r="B41" s="7">
        <v>6311</v>
      </c>
      <c r="C41" s="219"/>
      <c r="D41" s="211" t="str">
        <f>IF(C40="","",VLOOKUP($B41,DB名簿!$A$1:$D$301,4))</f>
        <v>（東新潟）</v>
      </c>
      <c r="E41" s="3"/>
      <c r="F41" s="15"/>
      <c r="G41" s="3"/>
      <c r="H41" s="15"/>
      <c r="I41" s="3"/>
      <c r="J41" s="6"/>
      <c r="K41" s="310"/>
      <c r="O41" s="2"/>
      <c r="P41" s="244"/>
      <c r="Q41" s="145"/>
      <c r="T41" s="147"/>
      <c r="U41" s="314"/>
      <c r="V41" s="2"/>
      <c r="W41" s="7"/>
      <c r="X41" s="7"/>
      <c r="Y41" s="13"/>
      <c r="Z41" s="244"/>
      <c r="AA41" s="13"/>
      <c r="AB41" s="13"/>
      <c r="AC41" s="13"/>
      <c r="AD41" s="9"/>
      <c r="AE41" s="13"/>
      <c r="AF41" s="13"/>
      <c r="AG41" s="213"/>
      <c r="AH41" s="212" t="str">
        <f>IF(AI41="","",VLOOKUP(AI41,DB名簿!$A$1:$D$301,4))</f>
        <v>（坂井輪）</v>
      </c>
      <c r="AI41" s="2">
        <v>7111</v>
      </c>
      <c r="AJ41" s="198">
        <v>26</v>
      </c>
    </row>
    <row r="42" spans="1:36" ht="12" customHeight="1" thickTop="1" x14ac:dyDescent="0.15">
      <c r="A42" s="198"/>
      <c r="B42" s="7">
        <v>6312</v>
      </c>
      <c r="C42" s="218" t="str">
        <f>IF(B42="","",VLOOKUP($B42,DB名簿!$A$1:$D$301,2))</f>
        <v>風間　蒼太</v>
      </c>
      <c r="D42" s="211"/>
      <c r="E42" s="2"/>
      <c r="F42" s="13"/>
      <c r="G42" s="2"/>
      <c r="H42" s="13"/>
      <c r="I42" s="2"/>
      <c r="O42" s="2"/>
      <c r="P42" s="2"/>
      <c r="Q42" s="145"/>
      <c r="R42" s="253">
        <v>2</v>
      </c>
      <c r="S42" s="314">
        <v>0</v>
      </c>
      <c r="T42" s="147"/>
      <c r="U42" s="2"/>
      <c r="V42" s="2"/>
      <c r="W42" s="7"/>
      <c r="X42" s="7"/>
      <c r="Y42" s="7"/>
      <c r="Z42" s="7"/>
      <c r="AA42" s="142"/>
      <c r="AB42" s="142"/>
      <c r="AC42" s="142"/>
      <c r="AD42" s="143"/>
      <c r="AE42" s="142"/>
      <c r="AF42" s="142"/>
      <c r="AG42" s="214" t="str">
        <f>IF(AI42="","",VLOOKUP(AI42,DB名簿!$A$1:$D$301,2))</f>
        <v>伊藤　俊輔</v>
      </c>
      <c r="AH42" s="212"/>
      <c r="AI42" s="2">
        <v>7112</v>
      </c>
      <c r="AJ42" s="198"/>
    </row>
    <row r="43" spans="1:36" ht="12" customHeight="1" thickBot="1" x14ac:dyDescent="0.2">
      <c r="C43" s="218"/>
      <c r="F43" s="2"/>
      <c r="N43" s="100"/>
      <c r="O43" s="2"/>
      <c r="P43" s="209">
        <v>32</v>
      </c>
      <c r="Q43" s="146"/>
      <c r="R43" s="254"/>
      <c r="S43" s="315"/>
      <c r="T43" s="156"/>
      <c r="U43" s="209">
        <v>33</v>
      </c>
      <c r="V43" s="88"/>
      <c r="W43" s="7"/>
      <c r="X43" s="7"/>
      <c r="Y43" s="7"/>
      <c r="Z43" s="7"/>
      <c r="AA43" s="7"/>
      <c r="AB43" s="7"/>
      <c r="AC43" s="13"/>
      <c r="AD43" s="13"/>
      <c r="AE43" s="13"/>
      <c r="AF43" s="13"/>
      <c r="AG43" s="214"/>
      <c r="AH43" s="20"/>
      <c r="AI43" s="2"/>
    </row>
    <row r="44" spans="1:36" ht="12" customHeight="1" thickTop="1" x14ac:dyDescent="0.15">
      <c r="C44" s="219" t="str">
        <f>IF(B45="","",VLOOKUP($B45,DB名簿!$A$1:$D$301,2))</f>
        <v>長野　拓海</v>
      </c>
      <c r="F44" s="2"/>
      <c r="O44" s="2"/>
      <c r="P44" s="194"/>
      <c r="R44" s="209">
        <v>34</v>
      </c>
      <c r="S44" s="220"/>
      <c r="U44" s="210"/>
      <c r="V44" s="2"/>
      <c r="W44" s="7"/>
      <c r="X44" s="7"/>
      <c r="Y44" s="7"/>
      <c r="Z44" s="7"/>
      <c r="AA44" s="7"/>
      <c r="AB44" s="7"/>
      <c r="AC44" s="13"/>
      <c r="AD44" s="13"/>
      <c r="AE44" s="13"/>
      <c r="AF44" s="13"/>
      <c r="AG44" s="213" t="str">
        <f>IF(AI45="","",VLOOKUP(AI45,DB名簿!$A$1:$D$301,2))</f>
        <v>丸山　輝</v>
      </c>
      <c r="AH44" s="20"/>
      <c r="AI44" s="2"/>
    </row>
    <row r="45" spans="1:36" ht="12" customHeight="1" thickBot="1" x14ac:dyDescent="0.2">
      <c r="A45" s="198">
        <v>10</v>
      </c>
      <c r="B45" s="7">
        <v>6511</v>
      </c>
      <c r="C45" s="219"/>
      <c r="D45" s="211" t="str">
        <f>IF(C44="","",VLOOKUP($B45,DB名簿!$A$1:$D$301,4))</f>
        <v>（五十嵐）</v>
      </c>
      <c r="E45" s="104"/>
      <c r="F45" s="105"/>
      <c r="G45" s="104"/>
      <c r="H45" s="105"/>
      <c r="I45" s="104"/>
      <c r="J45" s="104"/>
      <c r="O45" s="2"/>
      <c r="P45" s="5"/>
      <c r="R45" s="209"/>
      <c r="S45" s="209"/>
      <c r="U45" s="8"/>
      <c r="V45" s="2"/>
      <c r="W45" s="7"/>
      <c r="X45" s="7"/>
      <c r="Y45" s="7"/>
      <c r="Z45" s="7"/>
      <c r="AA45" s="13"/>
      <c r="AB45" s="7"/>
      <c r="AC45" s="13"/>
      <c r="AD45" s="9"/>
      <c r="AE45" s="13"/>
      <c r="AF45" s="13"/>
      <c r="AG45" s="213"/>
      <c r="AH45" s="212" t="str">
        <f>IF(AI45="","",VLOOKUP(AI45,DB名簿!$A$1:$D$301,4))</f>
        <v>（白根第一）</v>
      </c>
      <c r="AI45" s="2">
        <v>7211</v>
      </c>
      <c r="AJ45" s="198">
        <v>27</v>
      </c>
    </row>
    <row r="46" spans="1:36" ht="12" customHeight="1" thickTop="1" x14ac:dyDescent="0.15">
      <c r="A46" s="198"/>
      <c r="B46" s="7">
        <v>6512</v>
      </c>
      <c r="C46" s="218" t="str">
        <f>IF(B46="","",VLOOKUP($B46,DB名簿!$A$1:$D$301,2))</f>
        <v>宮嶋　勇希</v>
      </c>
      <c r="D46" s="211"/>
      <c r="E46" s="2"/>
      <c r="F46" s="13"/>
      <c r="G46" s="2"/>
      <c r="H46" s="13"/>
      <c r="I46" s="2"/>
      <c r="J46" s="2"/>
      <c r="K46" s="307">
        <v>2</v>
      </c>
      <c r="L46" s="2"/>
      <c r="O46" s="2"/>
      <c r="P46" s="247">
        <v>1</v>
      </c>
      <c r="U46" s="310">
        <v>1</v>
      </c>
      <c r="V46" s="2"/>
      <c r="W46" s="7"/>
      <c r="X46" s="7"/>
      <c r="Y46" s="7"/>
      <c r="Z46" s="247">
        <v>0</v>
      </c>
      <c r="AA46" s="10"/>
      <c r="AB46" s="11"/>
      <c r="AC46" s="11"/>
      <c r="AD46" s="17"/>
      <c r="AE46" s="11"/>
      <c r="AF46" s="11"/>
      <c r="AG46" s="214" t="str">
        <f>IF(AI46="","",VLOOKUP(AI46,DB名簿!$A$1:$D$301,2))</f>
        <v>袖山朋輝</v>
      </c>
      <c r="AH46" s="212"/>
      <c r="AI46" s="2">
        <v>7212</v>
      </c>
      <c r="AJ46" s="198"/>
    </row>
    <row r="47" spans="1:36" ht="12" customHeight="1" thickBot="1" x14ac:dyDescent="0.2">
      <c r="B47" s="7"/>
      <c r="C47" s="218"/>
      <c r="F47" s="2"/>
      <c r="H47" s="100"/>
      <c r="I47" s="2"/>
      <c r="J47" s="209">
        <v>8</v>
      </c>
      <c r="K47" s="308"/>
      <c r="L47" s="104"/>
      <c r="O47" s="2"/>
      <c r="P47" s="247"/>
      <c r="U47" s="310"/>
      <c r="V47" s="2"/>
      <c r="W47" s="7"/>
      <c r="X47" s="7"/>
      <c r="Y47" s="13"/>
      <c r="Z47" s="259"/>
      <c r="AA47" s="210">
        <v>16</v>
      </c>
      <c r="AB47" s="91"/>
      <c r="AC47" s="13"/>
      <c r="AD47" s="13"/>
      <c r="AE47" s="13"/>
      <c r="AF47" s="13"/>
      <c r="AG47" s="214"/>
      <c r="AH47" s="20"/>
      <c r="AI47" s="2"/>
    </row>
    <row r="48" spans="1:36" ht="12" customHeight="1" thickTop="1" x14ac:dyDescent="0.15">
      <c r="B48" s="7"/>
      <c r="C48" s="219" t="str">
        <f>IF(B49="","",VLOOKUP($B49,DB名簿!$A$1:$D$301,2))</f>
        <v>大竹　太郎</v>
      </c>
      <c r="F48" s="2"/>
      <c r="I48" s="2"/>
      <c r="J48" s="194"/>
      <c r="K48" s="309">
        <v>1</v>
      </c>
      <c r="L48" s="2"/>
      <c r="M48" s="145"/>
      <c r="N48" s="2"/>
      <c r="O48" s="2"/>
      <c r="P48" s="5"/>
      <c r="U48" s="8"/>
      <c r="V48" s="2"/>
      <c r="W48" s="13"/>
      <c r="X48" s="155"/>
      <c r="Y48" s="227"/>
      <c r="Z48" s="260">
        <v>2</v>
      </c>
      <c r="AA48" s="209"/>
      <c r="AB48" s="9"/>
      <c r="AC48" s="13"/>
      <c r="AD48" s="13"/>
      <c r="AE48" s="13"/>
      <c r="AF48" s="13"/>
      <c r="AG48" s="213" t="str">
        <f>IF(AI49="","",VLOOKUP(AI49,DB名簿!$A$1:$D$301,2))</f>
        <v>相田　拓也</v>
      </c>
      <c r="AH48" s="20"/>
      <c r="AI48" s="2"/>
    </row>
    <row r="49" spans="1:36" ht="12" customHeight="1" thickBot="1" x14ac:dyDescent="0.2">
      <c r="A49" s="198">
        <v>11</v>
      </c>
      <c r="B49" s="7">
        <v>6317</v>
      </c>
      <c r="C49" s="219"/>
      <c r="D49" s="211" t="str">
        <f>IF(C48="","",VLOOKUP($B49,DB名簿!$A$1:$D$301,4))</f>
        <v>（東新潟）</v>
      </c>
      <c r="E49" s="2"/>
      <c r="F49" s="13"/>
      <c r="G49" s="2"/>
      <c r="H49" s="13"/>
      <c r="I49" s="3"/>
      <c r="J49" s="6"/>
      <c r="K49" s="310"/>
      <c r="L49" s="2"/>
      <c r="M49" s="145"/>
      <c r="N49" s="2"/>
      <c r="O49" s="2"/>
      <c r="P49" s="5"/>
      <c r="U49" s="8"/>
      <c r="V49" s="2"/>
      <c r="W49" s="13"/>
      <c r="X49" s="155"/>
      <c r="Y49" s="272"/>
      <c r="Z49" s="244"/>
      <c r="AA49" s="13"/>
      <c r="AB49" s="13"/>
      <c r="AC49" s="13"/>
      <c r="AD49" s="9"/>
      <c r="AE49" s="13"/>
      <c r="AF49" s="13"/>
      <c r="AG49" s="213"/>
      <c r="AH49" s="212" t="str">
        <f>IF(AI49="","",VLOOKUP(AI49,DB名簿!$A$1:$D$301,4))</f>
        <v>（吉田）</v>
      </c>
      <c r="AI49" s="2">
        <v>5215</v>
      </c>
      <c r="AJ49" s="198">
        <v>28</v>
      </c>
    </row>
    <row r="50" spans="1:36" ht="12" customHeight="1" thickTop="1" x14ac:dyDescent="0.15">
      <c r="A50" s="198"/>
      <c r="B50" s="7">
        <v>6318</v>
      </c>
      <c r="C50" s="218" t="str">
        <f>IF(B50="","",VLOOKUP($B50,DB名簿!$A$1:$D$301,2))</f>
        <v>小林　龍生</v>
      </c>
      <c r="D50" s="211"/>
      <c r="E50" s="1"/>
      <c r="F50" s="11"/>
      <c r="G50" s="1"/>
      <c r="H50" s="11"/>
      <c r="I50" s="2"/>
      <c r="K50" s="2"/>
      <c r="L50" s="2"/>
      <c r="M50" s="307">
        <v>2</v>
      </c>
      <c r="N50" s="2"/>
      <c r="O50" s="2"/>
      <c r="P50" s="5"/>
      <c r="U50" s="8"/>
      <c r="V50" s="2"/>
      <c r="W50" s="13"/>
      <c r="X50" s="244">
        <v>2</v>
      </c>
      <c r="Y50" s="13"/>
      <c r="Z50" s="13"/>
      <c r="AA50" s="142"/>
      <c r="AB50" s="142"/>
      <c r="AC50" s="142"/>
      <c r="AD50" s="143"/>
      <c r="AE50" s="142"/>
      <c r="AF50" s="142"/>
      <c r="AG50" s="214" t="str">
        <f>IF(AI50="","",VLOOKUP(AI50,DB名簿!$A$1:$D$301,2))</f>
        <v>佐藤　匠</v>
      </c>
      <c r="AH50" s="212"/>
      <c r="AI50" s="2">
        <v>5216</v>
      </c>
      <c r="AJ50" s="198"/>
    </row>
    <row r="51" spans="1:36" ht="12" customHeight="1" thickBot="1" x14ac:dyDescent="0.2">
      <c r="B51" s="7"/>
      <c r="C51" s="218"/>
      <c r="F51" s="2"/>
      <c r="J51" s="100"/>
      <c r="K51" s="2"/>
      <c r="L51" s="209">
        <v>22</v>
      </c>
      <c r="M51" s="308"/>
      <c r="N51" s="104"/>
      <c r="O51" s="2"/>
      <c r="P51" s="5"/>
      <c r="U51" s="8"/>
      <c r="V51" s="2"/>
      <c r="W51" s="105"/>
      <c r="X51" s="245"/>
      <c r="Y51" s="209">
        <v>26</v>
      </c>
      <c r="Z51" s="91"/>
      <c r="AA51" s="7"/>
      <c r="AB51" s="7"/>
      <c r="AC51" s="13"/>
      <c r="AD51" s="13"/>
      <c r="AE51" s="13"/>
      <c r="AF51" s="13"/>
      <c r="AG51" s="214"/>
      <c r="AH51" s="20"/>
      <c r="AI51" s="2"/>
    </row>
    <row r="52" spans="1:36" ht="12" customHeight="1" thickTop="1" x14ac:dyDescent="0.15">
      <c r="B52" s="7"/>
      <c r="C52" s="219" t="str">
        <f>IF(B53="","",VLOOKUP($B53,DB名簿!$A$1:$D$301,2))</f>
        <v>本間直興</v>
      </c>
      <c r="F52" s="2"/>
      <c r="K52" s="2"/>
      <c r="L52" s="194"/>
      <c r="M52" s="309">
        <v>1</v>
      </c>
      <c r="N52" s="5"/>
      <c r="O52" s="2"/>
      <c r="P52" s="5"/>
      <c r="U52" s="8"/>
      <c r="V52" s="147"/>
      <c r="W52" s="13"/>
      <c r="X52" s="246">
        <v>0</v>
      </c>
      <c r="Y52" s="210"/>
      <c r="Z52" s="13"/>
      <c r="AA52" s="7"/>
      <c r="AB52" s="7"/>
      <c r="AC52" s="13"/>
      <c r="AD52" s="13"/>
      <c r="AE52" s="13"/>
      <c r="AF52" s="13"/>
      <c r="AG52" s="213" t="str">
        <f>IF(AI53="","",VLOOKUP(AI53,DB名簿!$A$1:$D$301,2))</f>
        <v>石塚　涼太</v>
      </c>
      <c r="AH52" s="20"/>
      <c r="AI52" s="2"/>
    </row>
    <row r="53" spans="1:36" ht="12" customHeight="1" thickBot="1" x14ac:dyDescent="0.2">
      <c r="A53" s="198">
        <v>12</v>
      </c>
      <c r="B53" s="7">
        <v>5615</v>
      </c>
      <c r="C53" s="219"/>
      <c r="D53" s="211" t="str">
        <f>IF(C52="","",VLOOKUP($B53,DB名簿!$A$1:$D$301,4))</f>
        <v>（大形）</v>
      </c>
      <c r="E53" s="104"/>
      <c r="F53" s="105"/>
      <c r="G53" s="104"/>
      <c r="H53" s="105"/>
      <c r="I53" s="104"/>
      <c r="J53" s="104"/>
      <c r="K53" s="2"/>
      <c r="L53" s="5"/>
      <c r="M53" s="310"/>
      <c r="N53" s="5"/>
      <c r="O53" s="2"/>
      <c r="P53" s="5"/>
      <c r="U53" s="8"/>
      <c r="V53" s="147"/>
      <c r="W53" s="13"/>
      <c r="X53" s="247"/>
      <c r="Y53" s="12"/>
      <c r="Z53" s="13"/>
      <c r="AA53" s="13"/>
      <c r="AB53" s="7"/>
      <c r="AC53" s="13"/>
      <c r="AD53" s="9"/>
      <c r="AE53" s="13"/>
      <c r="AF53" s="13"/>
      <c r="AG53" s="213"/>
      <c r="AH53" s="212" t="str">
        <f>IF(AI53="","",VLOOKUP(AI53,DB名簿!$A$1:$D$301,4))</f>
        <v>（坂井輪）</v>
      </c>
      <c r="AI53" s="2">
        <v>7117</v>
      </c>
      <c r="AJ53" s="198">
        <v>29</v>
      </c>
    </row>
    <row r="54" spans="1:36" ht="12" customHeight="1" thickTop="1" x14ac:dyDescent="0.15">
      <c r="A54" s="198"/>
      <c r="B54" s="7">
        <v>5616</v>
      </c>
      <c r="C54" s="218" t="str">
        <f>IF(B54="","",VLOOKUP($B54,DB名簿!$A$1:$D$301,2))</f>
        <v>羽田　楓</v>
      </c>
      <c r="D54" s="211"/>
      <c r="E54" s="2"/>
      <c r="F54" s="13"/>
      <c r="G54" s="2"/>
      <c r="H54" s="13"/>
      <c r="I54" s="2"/>
      <c r="J54" s="2"/>
      <c r="K54" s="307">
        <v>2</v>
      </c>
      <c r="L54" s="5"/>
      <c r="M54" s="2"/>
      <c r="N54" s="5"/>
      <c r="O54" s="2"/>
      <c r="P54" s="5"/>
      <c r="U54" s="8"/>
      <c r="V54" s="147"/>
      <c r="W54" s="13"/>
      <c r="X54" s="13"/>
      <c r="Y54" s="12"/>
      <c r="Z54" s="247">
        <v>0</v>
      </c>
      <c r="AA54" s="10"/>
      <c r="AB54" s="11"/>
      <c r="AC54" s="11"/>
      <c r="AD54" s="17"/>
      <c r="AE54" s="11"/>
      <c r="AF54" s="11"/>
      <c r="AG54" s="214" t="str">
        <f>IF(AI54="","",VLOOKUP(AI54,DB名簿!$A$1:$D$301,2))</f>
        <v>杉崎　仁哉</v>
      </c>
      <c r="AH54" s="212"/>
      <c r="AI54" s="2">
        <v>7118</v>
      </c>
      <c r="AJ54" s="198"/>
    </row>
    <row r="55" spans="1:36" ht="12" customHeight="1" thickBot="1" x14ac:dyDescent="0.2">
      <c r="B55" s="7"/>
      <c r="C55" s="218"/>
      <c r="E55" s="2"/>
      <c r="F55" s="2"/>
      <c r="G55" s="2"/>
      <c r="H55" s="88"/>
      <c r="I55" s="2"/>
      <c r="J55" s="209">
        <v>9</v>
      </c>
      <c r="K55" s="308"/>
      <c r="L55" s="149"/>
      <c r="M55" s="2"/>
      <c r="N55" s="5"/>
      <c r="O55" s="2"/>
      <c r="P55" s="5"/>
      <c r="U55" s="8"/>
      <c r="V55" s="147"/>
      <c r="W55" s="13"/>
      <c r="X55" s="13"/>
      <c r="Y55" s="12"/>
      <c r="Z55" s="259"/>
      <c r="AA55" s="210">
        <v>17</v>
      </c>
      <c r="AB55" s="91"/>
      <c r="AC55" s="13"/>
      <c r="AD55" s="13"/>
      <c r="AE55" s="13"/>
      <c r="AF55" s="13"/>
      <c r="AG55" s="214"/>
      <c r="AH55" s="20"/>
      <c r="AI55" s="2"/>
    </row>
    <row r="56" spans="1:36" ht="12" customHeight="1" thickTop="1" x14ac:dyDescent="0.15">
      <c r="B56" s="7"/>
      <c r="C56" s="219" t="str">
        <f>IF(B57="","",VLOOKUP($B57,DB名簿!$A$1:$D$301,2))</f>
        <v>新田　周平</v>
      </c>
      <c r="E56" s="2"/>
      <c r="F56" s="2"/>
      <c r="G56" s="2"/>
      <c r="H56" s="2"/>
      <c r="I56" s="2"/>
      <c r="J56" s="194"/>
      <c r="K56" s="309">
        <v>0</v>
      </c>
      <c r="M56" s="2"/>
      <c r="N56" s="5"/>
      <c r="O56" s="2"/>
      <c r="P56" s="5"/>
      <c r="U56" s="8"/>
      <c r="V56" s="147"/>
      <c r="W56" s="13"/>
      <c r="X56" s="13"/>
      <c r="Y56" s="142"/>
      <c r="Z56" s="260">
        <v>2</v>
      </c>
      <c r="AA56" s="209"/>
      <c r="AB56" s="9"/>
      <c r="AC56" s="13"/>
      <c r="AD56" s="13"/>
      <c r="AE56" s="13"/>
      <c r="AF56" s="13"/>
      <c r="AG56" s="213" t="str">
        <f>IF(AI57="","",VLOOKUP(AI57,DB名簿!$A$1:$D$301,2))</f>
        <v>伊藤　悠稀</v>
      </c>
      <c r="AH56" s="20"/>
      <c r="AI56" s="2"/>
    </row>
    <row r="57" spans="1:36" ht="12" customHeight="1" thickBot="1" x14ac:dyDescent="0.2">
      <c r="A57" s="198">
        <v>13</v>
      </c>
      <c r="B57" s="7">
        <v>5113</v>
      </c>
      <c r="C57" s="219"/>
      <c r="D57" s="211" t="str">
        <f>IF(C56="","",VLOOKUP($B57,DB名簿!$A$1:$D$301,4))</f>
        <v>（燕）</v>
      </c>
      <c r="E57" s="3"/>
      <c r="F57" s="15"/>
      <c r="G57" s="3"/>
      <c r="H57" s="15"/>
      <c r="I57" s="3"/>
      <c r="J57" s="6"/>
      <c r="K57" s="310"/>
      <c r="M57" s="2"/>
      <c r="N57" s="5"/>
      <c r="O57" s="2"/>
      <c r="P57" s="5"/>
      <c r="U57" s="8"/>
      <c r="V57" s="147"/>
      <c r="W57" s="13"/>
      <c r="X57" s="13"/>
      <c r="Y57" s="13"/>
      <c r="Z57" s="244"/>
      <c r="AA57" s="13"/>
      <c r="AB57" s="13"/>
      <c r="AC57" s="13"/>
      <c r="AD57" s="9"/>
      <c r="AE57" s="13"/>
      <c r="AF57" s="13"/>
      <c r="AG57" s="213"/>
      <c r="AH57" s="212" t="str">
        <f>IF(AI57="","",VLOOKUP(AI57,DB名簿!$A$1:$D$301,4))</f>
        <v>（東石山）</v>
      </c>
      <c r="AI57" s="2">
        <v>6211</v>
      </c>
      <c r="AJ57" s="198">
        <v>30</v>
      </c>
    </row>
    <row r="58" spans="1:36" ht="12" customHeight="1" thickTop="1" x14ac:dyDescent="0.15">
      <c r="A58" s="198"/>
      <c r="B58" s="7">
        <v>5114</v>
      </c>
      <c r="C58" s="218" t="str">
        <f>IF(B58="","",VLOOKUP($B58,DB名簿!$A$1:$D$301,2))</f>
        <v>荒木　誠</v>
      </c>
      <c r="D58" s="211"/>
      <c r="E58" s="2"/>
      <c r="F58" s="13"/>
      <c r="G58" s="2"/>
      <c r="H58" s="13"/>
      <c r="I58" s="2"/>
      <c r="M58" s="2"/>
      <c r="N58" s="5"/>
      <c r="O58" s="310">
        <v>0</v>
      </c>
      <c r="P58" s="5"/>
      <c r="U58" s="8"/>
      <c r="V58" s="253">
        <v>2</v>
      </c>
      <c r="W58" s="13"/>
      <c r="X58" s="13"/>
      <c r="Y58" s="7"/>
      <c r="Z58" s="7"/>
      <c r="AA58" s="142"/>
      <c r="AB58" s="142"/>
      <c r="AC58" s="142"/>
      <c r="AD58" s="143"/>
      <c r="AE58" s="142"/>
      <c r="AF58" s="142"/>
      <c r="AG58" s="214" t="str">
        <f>IF(AI58="","",VLOOKUP(AI58,DB名簿!$A$1:$D$301,2))</f>
        <v>高橋　良太</v>
      </c>
      <c r="AH58" s="212"/>
      <c r="AI58" s="2">
        <v>6212</v>
      </c>
      <c r="AJ58" s="198"/>
    </row>
    <row r="59" spans="1:36" ht="12" customHeight="1" thickBot="1" x14ac:dyDescent="0.2">
      <c r="B59" s="7"/>
      <c r="C59" s="218"/>
      <c r="F59" s="2"/>
      <c r="L59" s="100"/>
      <c r="M59" s="2"/>
      <c r="N59" s="194">
        <v>29</v>
      </c>
      <c r="O59" s="313"/>
      <c r="P59" s="5"/>
      <c r="U59" s="273"/>
      <c r="V59" s="254"/>
      <c r="W59" s="209">
        <v>31</v>
      </c>
      <c r="X59" s="93"/>
      <c r="Y59" s="7"/>
      <c r="Z59" s="7"/>
      <c r="AA59" s="13"/>
      <c r="AB59" s="13"/>
      <c r="AC59" s="13"/>
      <c r="AD59" s="13"/>
      <c r="AE59" s="13"/>
      <c r="AF59" s="13"/>
      <c r="AG59" s="214"/>
      <c r="AH59" s="20"/>
      <c r="AI59" s="2"/>
    </row>
    <row r="60" spans="1:36" ht="12" customHeight="1" thickTop="1" x14ac:dyDescent="0.15">
      <c r="B60" s="7"/>
      <c r="C60" s="219" t="str">
        <f>IF(B61="","",VLOOKUP($B61,DB名簿!$A$1:$D$301,2))</f>
        <v>野内　　駿</v>
      </c>
      <c r="F60" s="2"/>
      <c r="M60" s="2"/>
      <c r="N60" s="209"/>
      <c r="O60" s="312">
        <v>2</v>
      </c>
      <c r="P60" s="148"/>
      <c r="V60" s="255">
        <v>0</v>
      </c>
      <c r="W60" s="210"/>
      <c r="X60" s="13"/>
      <c r="Y60" s="7"/>
      <c r="Z60" s="7"/>
      <c r="AA60" s="13"/>
      <c r="AB60" s="13"/>
      <c r="AC60" s="13"/>
      <c r="AD60" s="13"/>
      <c r="AE60" s="13"/>
      <c r="AF60" s="13"/>
      <c r="AG60" s="213" t="str">
        <f>IF(AI61="","",VLOOKUP(AI61,DB名簿!$A$1:$D$301,2))</f>
        <v>廣川航世</v>
      </c>
      <c r="AH60" s="20"/>
      <c r="AI60" s="2"/>
    </row>
    <row r="61" spans="1:36" ht="12" customHeight="1" thickBot="1" x14ac:dyDescent="0.2">
      <c r="A61" s="198">
        <v>14</v>
      </c>
      <c r="B61" s="7">
        <v>7113</v>
      </c>
      <c r="C61" s="219"/>
      <c r="D61" s="211" t="str">
        <f>IF(C60="","",VLOOKUP($B61,DB名簿!$A$1:$D$301,4))</f>
        <v>（坂井輪）</v>
      </c>
      <c r="E61" s="104"/>
      <c r="F61" s="105"/>
      <c r="G61" s="104"/>
      <c r="H61" s="105"/>
      <c r="I61" s="104"/>
      <c r="J61" s="104"/>
      <c r="M61" s="2"/>
      <c r="N61" s="2"/>
      <c r="O61" s="307"/>
      <c r="P61" s="2"/>
      <c r="V61" s="247"/>
      <c r="W61" s="12"/>
      <c r="X61" s="13"/>
      <c r="Y61" s="7"/>
      <c r="Z61" s="7"/>
      <c r="AA61" s="105"/>
      <c r="AB61" s="105"/>
      <c r="AC61" s="105"/>
      <c r="AD61" s="154"/>
      <c r="AE61" s="105"/>
      <c r="AF61" s="105"/>
      <c r="AG61" s="213"/>
      <c r="AH61" s="212" t="str">
        <f>IF(AI61="","",VLOOKUP(AI61,DB名簿!$A$1:$D$301,4))</f>
        <v>（小針）</v>
      </c>
      <c r="AI61" s="2">
        <v>7013</v>
      </c>
      <c r="AJ61" s="198">
        <v>31</v>
      </c>
    </row>
    <row r="62" spans="1:36" ht="12" customHeight="1" thickTop="1" x14ac:dyDescent="0.15">
      <c r="A62" s="198"/>
      <c r="B62" s="7">
        <v>7114</v>
      </c>
      <c r="C62" s="218" t="str">
        <f>IF(B62="","",VLOOKUP($B62,DB名簿!$A$1:$D$301,2))</f>
        <v>大森圭一郎</v>
      </c>
      <c r="D62" s="211"/>
      <c r="E62" s="2"/>
      <c r="F62" s="13"/>
      <c r="G62" s="2"/>
      <c r="H62" s="13"/>
      <c r="I62" s="2"/>
      <c r="J62" s="2"/>
      <c r="K62" s="307">
        <v>2</v>
      </c>
      <c r="L62" s="2"/>
      <c r="M62" s="2"/>
      <c r="N62" s="2"/>
      <c r="O62" s="145"/>
      <c r="P62" s="2"/>
      <c r="W62" s="12"/>
      <c r="X62" s="13"/>
      <c r="Y62" s="13"/>
      <c r="Z62" s="244">
        <v>2</v>
      </c>
      <c r="AA62" s="13"/>
      <c r="AB62" s="13"/>
      <c r="AC62" s="13"/>
      <c r="AD62" s="9"/>
      <c r="AE62" s="13"/>
      <c r="AF62" s="13"/>
      <c r="AG62" s="214" t="str">
        <f>IF(AI62="","",VLOOKUP(AI62,DB名簿!$A$1:$D$301,2))</f>
        <v>髙橋祐斗</v>
      </c>
      <c r="AH62" s="212"/>
      <c r="AI62" s="2">
        <v>7014</v>
      </c>
      <c r="AJ62" s="198"/>
    </row>
    <row r="63" spans="1:36" ht="12" customHeight="1" thickBot="1" x14ac:dyDescent="0.2">
      <c r="B63" s="7"/>
      <c r="C63" s="218"/>
      <c r="E63" s="2"/>
      <c r="F63" s="2"/>
      <c r="G63" s="2"/>
      <c r="H63" s="88"/>
      <c r="I63" s="2"/>
      <c r="J63" s="209">
        <v>10</v>
      </c>
      <c r="K63" s="308"/>
      <c r="L63" s="104"/>
      <c r="M63" s="2"/>
      <c r="N63" s="2"/>
      <c r="O63" s="145"/>
      <c r="P63" s="2"/>
      <c r="W63" s="12"/>
      <c r="X63" s="13"/>
      <c r="Y63" s="105"/>
      <c r="Z63" s="245"/>
      <c r="AA63" s="209">
        <v>18</v>
      </c>
      <c r="AB63" s="91"/>
      <c r="AC63" s="13"/>
      <c r="AD63" s="13"/>
      <c r="AE63" s="13"/>
      <c r="AF63" s="13"/>
      <c r="AG63" s="214"/>
      <c r="AH63" s="20"/>
      <c r="AI63" s="2"/>
    </row>
    <row r="64" spans="1:36" ht="12" customHeight="1" thickTop="1" x14ac:dyDescent="0.15">
      <c r="B64" s="7"/>
      <c r="C64" s="219" t="str">
        <f>IF(B65="","",VLOOKUP($B65,DB名簿!$A$1:$D$301,2))</f>
        <v>長谷川琳太郎</v>
      </c>
      <c r="E64" s="2"/>
      <c r="F64" s="2"/>
      <c r="G64" s="2"/>
      <c r="H64" s="2"/>
      <c r="I64" s="2"/>
      <c r="J64" s="194"/>
      <c r="K64" s="309">
        <v>1</v>
      </c>
      <c r="L64" s="5"/>
      <c r="M64" s="2"/>
      <c r="N64" s="2"/>
      <c r="O64" s="145"/>
      <c r="P64" s="2"/>
      <c r="W64" s="12"/>
      <c r="X64" s="232"/>
      <c r="Y64" s="13"/>
      <c r="Z64" s="246">
        <v>0</v>
      </c>
      <c r="AA64" s="210"/>
      <c r="AB64" s="9"/>
      <c r="AC64" s="13"/>
      <c r="AD64" s="13"/>
      <c r="AE64" s="13"/>
      <c r="AF64" s="13"/>
      <c r="AG64" s="213" t="str">
        <f>IF(AI65="","",VLOOKUP(AI65,DB名簿!$A$1:$D$301,2))</f>
        <v>長谷川青空</v>
      </c>
      <c r="AH64" s="20"/>
      <c r="AI64" s="2"/>
    </row>
    <row r="65" spans="1:36" ht="12" customHeight="1" x14ac:dyDescent="0.15">
      <c r="A65" s="198">
        <v>15</v>
      </c>
      <c r="B65" s="7">
        <v>7215</v>
      </c>
      <c r="C65" s="219"/>
      <c r="D65" s="211" t="str">
        <f>IF(C64="","",VLOOKUP($B65,DB名簿!$A$1:$D$301,4))</f>
        <v>（白根第一）</v>
      </c>
      <c r="E65" s="3"/>
      <c r="F65" s="15"/>
      <c r="G65" s="3"/>
      <c r="H65" s="15"/>
      <c r="I65" s="3"/>
      <c r="J65" s="6"/>
      <c r="K65" s="310"/>
      <c r="L65" s="5"/>
      <c r="M65" s="2"/>
      <c r="N65" s="2"/>
      <c r="O65" s="145"/>
      <c r="P65" s="2"/>
      <c r="W65" s="12"/>
      <c r="X65" s="232"/>
      <c r="Y65" s="13"/>
      <c r="Z65" s="247"/>
      <c r="AA65" s="14"/>
      <c r="AB65" s="15"/>
      <c r="AC65" s="15"/>
      <c r="AD65" s="19"/>
      <c r="AE65" s="15"/>
      <c r="AF65" s="15"/>
      <c r="AG65" s="213"/>
      <c r="AH65" s="212" t="str">
        <f>IF(AI65="","",VLOOKUP(AI65,DB名簿!$A$1:$D$301,4))</f>
        <v>（東新潟）</v>
      </c>
      <c r="AI65" s="2">
        <v>6313</v>
      </c>
      <c r="AJ65" s="198">
        <v>32</v>
      </c>
    </row>
    <row r="66" spans="1:36" ht="12" customHeight="1" x14ac:dyDescent="0.15">
      <c r="A66" s="198"/>
      <c r="B66" s="7">
        <v>7216</v>
      </c>
      <c r="C66" s="218" t="str">
        <f>IF(B66="","",VLOOKUP($B66,DB名簿!$A$1:$D$301,2))</f>
        <v>松尾蒼馬</v>
      </c>
      <c r="D66" s="211"/>
      <c r="E66" s="2"/>
      <c r="F66" s="13"/>
      <c r="G66" s="2"/>
      <c r="H66" s="13"/>
      <c r="I66" s="2"/>
      <c r="K66" s="2"/>
      <c r="L66" s="5"/>
      <c r="M66" s="2"/>
      <c r="N66" s="2"/>
      <c r="O66" s="145"/>
      <c r="P66" s="2"/>
      <c r="W66" s="12"/>
      <c r="X66" s="232"/>
      <c r="Y66" s="13"/>
      <c r="Z66" s="13"/>
      <c r="AA66" s="13"/>
      <c r="AB66" s="7"/>
      <c r="AC66" s="13"/>
      <c r="AD66" s="9"/>
      <c r="AE66" s="13"/>
      <c r="AF66" s="13"/>
      <c r="AG66" s="214" t="str">
        <f>IF(AI66="","",VLOOKUP(AI66,DB名簿!$A$1:$D$301,2))</f>
        <v>小栁　青瑚</v>
      </c>
      <c r="AH66" s="212"/>
      <c r="AI66" s="2">
        <v>6314</v>
      </c>
      <c r="AJ66" s="198"/>
    </row>
    <row r="67" spans="1:36" ht="12" customHeight="1" x14ac:dyDescent="0.15">
      <c r="A67" s="83"/>
      <c r="B67" s="7"/>
      <c r="C67" s="218"/>
      <c r="E67" s="2"/>
      <c r="F67" s="13"/>
      <c r="G67" s="2"/>
      <c r="H67" s="13"/>
      <c r="I67" s="2"/>
      <c r="K67" s="2"/>
      <c r="L67" s="5"/>
      <c r="M67" s="310">
        <v>0</v>
      </c>
      <c r="N67" s="2"/>
      <c r="O67" s="145"/>
      <c r="P67" s="2"/>
      <c r="W67" s="12"/>
      <c r="X67" s="253">
        <v>2</v>
      </c>
      <c r="Y67" s="13"/>
      <c r="Z67" s="13"/>
      <c r="AA67" s="13"/>
      <c r="AB67" s="7"/>
      <c r="AC67" s="13"/>
      <c r="AD67" s="9"/>
      <c r="AE67" s="13"/>
      <c r="AF67" s="13"/>
      <c r="AG67" s="214"/>
      <c r="AH67" s="20"/>
      <c r="AI67" s="2"/>
      <c r="AJ67" s="83"/>
    </row>
    <row r="68" spans="1:36" ht="12" customHeight="1" thickBot="1" x14ac:dyDescent="0.2">
      <c r="B68" s="13"/>
      <c r="C68" s="40"/>
      <c r="D68" s="20"/>
      <c r="E68" s="2"/>
      <c r="F68" s="2"/>
      <c r="G68" s="2"/>
      <c r="H68" s="2"/>
      <c r="I68" s="2"/>
      <c r="J68" s="100"/>
      <c r="K68" s="2"/>
      <c r="L68" s="194">
        <v>23</v>
      </c>
      <c r="M68" s="313"/>
      <c r="N68" s="2"/>
      <c r="O68" s="145"/>
      <c r="P68" s="2"/>
      <c r="W68" s="226"/>
      <c r="X68" s="254"/>
      <c r="Y68" s="209">
        <v>27</v>
      </c>
      <c r="Z68" s="93"/>
      <c r="AA68" s="13"/>
      <c r="AB68" s="7"/>
      <c r="AC68" s="13"/>
      <c r="AD68" s="13"/>
      <c r="AE68" s="13"/>
      <c r="AF68" s="13"/>
      <c r="AG68" s="213" t="str">
        <f>IF(AI69="","",VLOOKUP(AI69,DB名簿!$A$1:$D$301,2))</f>
        <v>茂野　健太郎</v>
      </c>
    </row>
    <row r="69" spans="1:36" ht="12" customHeight="1" thickTop="1" thickBot="1" x14ac:dyDescent="0.2">
      <c r="B69" s="13"/>
      <c r="C69" s="40"/>
      <c r="D69" s="20"/>
      <c r="E69" s="2"/>
      <c r="F69" s="2"/>
      <c r="G69" s="2"/>
      <c r="H69" s="2"/>
      <c r="I69" s="2"/>
      <c r="K69" s="2"/>
      <c r="L69" s="209"/>
      <c r="M69" s="312">
        <v>2</v>
      </c>
      <c r="N69" s="148"/>
      <c r="W69" s="7"/>
      <c r="X69" s="255">
        <v>0</v>
      </c>
      <c r="Y69" s="210"/>
      <c r="Z69" s="13"/>
      <c r="AA69" s="13"/>
      <c r="AB69" s="7"/>
      <c r="AC69" s="105"/>
      <c r="AD69" s="105"/>
      <c r="AE69" s="105"/>
      <c r="AF69" s="105"/>
      <c r="AG69" s="213"/>
      <c r="AH69" s="212" t="str">
        <f>IF(AI69="","",VLOOKUP(AI69,DB名簿!$A$1:$D$301,4))</f>
        <v>（五十嵐）</v>
      </c>
      <c r="AI69" s="2">
        <v>6515</v>
      </c>
      <c r="AJ69" s="198">
        <v>33</v>
      </c>
    </row>
    <row r="70" spans="1:36" ht="12" customHeight="1" thickTop="1" x14ac:dyDescent="0.15">
      <c r="E70" s="2"/>
      <c r="F70" s="13"/>
      <c r="G70" s="2"/>
      <c r="H70" s="13"/>
      <c r="I70" s="2"/>
      <c r="K70" s="2"/>
      <c r="L70" s="2"/>
      <c r="M70" s="307"/>
      <c r="N70" s="2"/>
      <c r="W70" s="7"/>
      <c r="X70" s="247"/>
      <c r="Y70" s="12"/>
      <c r="Z70" s="13"/>
      <c r="AA70" s="13"/>
      <c r="AB70" s="155"/>
      <c r="AC70" s="209">
        <v>3</v>
      </c>
      <c r="AD70" s="9"/>
      <c r="AE70" s="13"/>
      <c r="AF70" s="13"/>
      <c r="AG70" s="214" t="str">
        <f>IF(AI70="","",VLOOKUP(AI70,DB名簿!$A$1:$D$301,2))</f>
        <v>長場　優也</v>
      </c>
      <c r="AH70" s="212"/>
      <c r="AI70" s="2">
        <v>6516</v>
      </c>
      <c r="AJ70" s="198"/>
    </row>
    <row r="71" spans="1:36" ht="12" customHeight="1" x14ac:dyDescent="0.15">
      <c r="C71" s="219" t="str">
        <f>IF(B83="","",VLOOKUP($B83,DB名簿!$A$1:$D$301,2))</f>
        <v>家合幸浩</v>
      </c>
      <c r="E71" s="2"/>
      <c r="F71" s="13"/>
      <c r="G71" s="2"/>
      <c r="H71" s="13"/>
      <c r="I71" s="2"/>
      <c r="K71" s="2"/>
      <c r="L71" s="2"/>
      <c r="M71" s="145"/>
      <c r="N71" s="2"/>
      <c r="W71" s="7"/>
      <c r="X71" s="7"/>
      <c r="Y71" s="12"/>
      <c r="Z71" s="13"/>
      <c r="AA71" s="13"/>
      <c r="AB71" s="244">
        <v>2</v>
      </c>
      <c r="AC71" s="209"/>
      <c r="AD71" s="91"/>
      <c r="AE71" s="13"/>
      <c r="AF71" s="13"/>
      <c r="AG71" s="214"/>
      <c r="AH71" s="20"/>
      <c r="AI71" s="2"/>
      <c r="AJ71" s="83"/>
    </row>
    <row r="72" spans="1:36" ht="12" customHeight="1" thickBot="1" x14ac:dyDescent="0.2">
      <c r="A72" s="198">
        <v>16</v>
      </c>
      <c r="C72" s="219"/>
      <c r="D72" s="211" t="str">
        <f>IF(C71="","",VLOOKUP($B83,DB名簿!$A$1:$D$301,4))</f>
        <v>（小針）</v>
      </c>
      <c r="E72" s="2"/>
      <c r="F72" s="13"/>
      <c r="G72" s="2"/>
      <c r="H72" s="13"/>
      <c r="I72" s="2"/>
      <c r="K72" s="2"/>
      <c r="L72" s="2"/>
      <c r="M72" s="145"/>
      <c r="N72" s="2"/>
      <c r="W72" s="7"/>
      <c r="X72" s="7"/>
      <c r="Y72" s="12"/>
      <c r="Z72" s="13"/>
      <c r="AA72" s="105"/>
      <c r="AB72" s="245"/>
      <c r="AC72" s="209"/>
      <c r="AD72" s="9"/>
      <c r="AE72" s="13"/>
      <c r="AF72" s="13"/>
      <c r="AG72" s="213" t="str">
        <f>IF(AI73="","",VLOOKUP(AI73,DB名簿!$A$1:$D$301,2))</f>
        <v>小林　竣</v>
      </c>
      <c r="AH72" s="20"/>
      <c r="AI72" s="2"/>
      <c r="AJ72" s="83"/>
    </row>
    <row r="73" spans="1:36" ht="12" customHeight="1" thickTop="1" x14ac:dyDescent="0.15">
      <c r="A73" s="198"/>
      <c r="C73" s="218" t="str">
        <f>IF(B85="","",VLOOKUP($B85,DB名簿!$A$1:$D$301,2))</f>
        <v>岡本将輝</v>
      </c>
      <c r="D73" s="211"/>
      <c r="E73" s="1"/>
      <c r="F73" s="11"/>
      <c r="G73" s="1"/>
      <c r="H73" s="11"/>
      <c r="I73" s="1"/>
      <c r="J73" s="4"/>
      <c r="K73" s="310">
        <v>0</v>
      </c>
      <c r="L73" s="2"/>
      <c r="M73" s="145"/>
      <c r="N73" s="2"/>
      <c r="W73" s="7"/>
      <c r="X73" s="7"/>
      <c r="Y73" s="12"/>
      <c r="Z73" s="247">
        <v>1</v>
      </c>
      <c r="AA73" s="12"/>
      <c r="AB73" s="316">
        <v>0</v>
      </c>
      <c r="AC73" s="217"/>
      <c r="AD73" s="19"/>
      <c r="AE73" s="15"/>
      <c r="AF73" s="15"/>
      <c r="AG73" s="213"/>
      <c r="AH73" s="212" t="str">
        <f>IF(AI73="","",VLOOKUP(AI73,DB名簿!$A$1:$D$301,4))</f>
        <v>（燕）</v>
      </c>
      <c r="AI73" s="2">
        <v>5117</v>
      </c>
      <c r="AJ73" s="198">
        <v>34</v>
      </c>
    </row>
    <row r="74" spans="1:36" ht="12" customHeight="1" thickBot="1" x14ac:dyDescent="0.2">
      <c r="C74" s="218"/>
      <c r="D74" s="85"/>
      <c r="E74" s="2"/>
      <c r="F74" s="2"/>
      <c r="G74" s="2"/>
      <c r="H74" s="88"/>
      <c r="I74" s="2"/>
      <c r="J74" s="194">
        <v>11</v>
      </c>
      <c r="K74" s="313"/>
      <c r="L74" s="2"/>
      <c r="M74" s="145"/>
      <c r="N74" s="2"/>
      <c r="W74" s="7"/>
      <c r="X74" s="7"/>
      <c r="Y74" s="12"/>
      <c r="Z74" s="259"/>
      <c r="AA74" s="210">
        <v>19</v>
      </c>
      <c r="AB74" s="264"/>
      <c r="AC74" s="13"/>
      <c r="AD74" s="13"/>
      <c r="AE74" s="13"/>
      <c r="AF74" s="13"/>
      <c r="AG74" s="214" t="str">
        <f>IF(AI74="","",VLOOKUP(AI74,DB名簿!$A$1:$D$301,2))</f>
        <v>杉山　怜央</v>
      </c>
      <c r="AH74" s="212"/>
      <c r="AI74" s="72">
        <v>5118</v>
      </c>
      <c r="AJ74" s="198"/>
    </row>
    <row r="75" spans="1:36" ht="12" customHeight="1" thickTop="1" x14ac:dyDescent="0.15">
      <c r="B75" s="7"/>
      <c r="C75" s="44"/>
      <c r="E75" s="2"/>
      <c r="F75" s="2"/>
      <c r="G75" s="2"/>
      <c r="H75" s="2"/>
      <c r="I75" s="2"/>
      <c r="J75" s="209"/>
      <c r="K75" s="312">
        <v>2</v>
      </c>
      <c r="L75" s="148"/>
      <c r="W75" s="7"/>
      <c r="X75" s="7"/>
      <c r="Y75" s="142"/>
      <c r="Z75" s="260">
        <v>2</v>
      </c>
      <c r="AA75" s="209"/>
      <c r="AB75" s="91"/>
      <c r="AC75" s="13"/>
      <c r="AD75" s="13"/>
      <c r="AE75" s="13"/>
      <c r="AF75" s="13"/>
      <c r="AG75" s="214"/>
      <c r="AH75" s="20"/>
      <c r="AI75" s="72"/>
      <c r="AJ75" s="83"/>
    </row>
    <row r="76" spans="1:36" ht="12" customHeight="1" x14ac:dyDescent="0.15">
      <c r="B76" s="7"/>
      <c r="C76" s="219" t="str">
        <f>IF(B77="","",VLOOKUP($B77,DB名簿!$A$1:$D$301,2))</f>
        <v>若井　颯音</v>
      </c>
      <c r="E76" s="2"/>
      <c r="F76" s="2"/>
      <c r="G76" s="2"/>
      <c r="H76" s="2"/>
      <c r="I76" s="2"/>
      <c r="J76" s="209"/>
      <c r="K76" s="307"/>
      <c r="L76" s="2"/>
      <c r="W76" s="7"/>
      <c r="X76" s="7"/>
      <c r="Y76" s="13"/>
      <c r="Z76" s="244"/>
      <c r="AA76" s="209"/>
      <c r="AB76" s="9"/>
      <c r="AC76" s="13"/>
      <c r="AD76" s="13"/>
      <c r="AE76" s="13"/>
      <c r="AF76" s="13"/>
      <c r="AG76" s="213" t="str">
        <f>IF(AI77="","",VLOOKUP(AI77,DB名簿!$A$1:$D$301,2))</f>
        <v>岡崎　亮我</v>
      </c>
    </row>
    <row r="77" spans="1:36" ht="12" customHeight="1" thickBot="1" x14ac:dyDescent="0.2">
      <c r="A77" s="198">
        <v>17</v>
      </c>
      <c r="B77" s="7">
        <v>5211</v>
      </c>
      <c r="C77" s="219"/>
      <c r="D77" s="211" t="str">
        <f>IF(C76="","",VLOOKUP($B77,DB名簿!$A$1:$D$301,4))</f>
        <v>（吉田）</v>
      </c>
      <c r="E77" s="2"/>
      <c r="F77" s="13"/>
      <c r="G77" s="2"/>
      <c r="H77" s="13"/>
      <c r="I77" s="2"/>
      <c r="J77" s="2"/>
      <c r="K77" s="145"/>
      <c r="L77" s="2"/>
      <c r="W77" s="7"/>
      <c r="X77" s="7"/>
      <c r="Y77" s="13"/>
      <c r="Z77" s="155"/>
      <c r="AA77" s="13"/>
      <c r="AB77" s="13"/>
      <c r="AC77" s="13"/>
      <c r="AD77" s="9"/>
      <c r="AE77" s="13"/>
      <c r="AF77" s="13"/>
      <c r="AG77" s="213"/>
      <c r="AH77" s="212" t="str">
        <f>IF(AI77="","",VLOOKUP(AI77,DB名簿!$A$1:$D$301,4))</f>
        <v>（大形）</v>
      </c>
      <c r="AI77" s="2">
        <v>5611</v>
      </c>
      <c r="AJ77" s="198">
        <v>35</v>
      </c>
    </row>
    <row r="78" spans="1:36" ht="12" customHeight="1" thickTop="1" x14ac:dyDescent="0.15">
      <c r="A78" s="198"/>
      <c r="B78" s="7">
        <v>5212</v>
      </c>
      <c r="C78" s="218" t="str">
        <f>IF(B78="","",VLOOKUP($B78,DB名簿!$A$1:$D$301,2))</f>
        <v>川崎　永人</v>
      </c>
      <c r="D78" s="211"/>
      <c r="E78" s="148"/>
      <c r="F78" s="142"/>
      <c r="G78" s="148"/>
      <c r="H78" s="142"/>
      <c r="I78" s="148"/>
      <c r="J78" s="148"/>
      <c r="L78" s="2"/>
      <c r="M78" s="13"/>
      <c r="N78" s="13"/>
      <c r="O78" s="13"/>
      <c r="P78" s="13"/>
      <c r="Q78" s="2"/>
      <c r="R78" s="2"/>
      <c r="S78" s="2"/>
      <c r="T78" s="2"/>
      <c r="U78" s="13"/>
      <c r="V78" s="13"/>
      <c r="W78" s="13"/>
      <c r="X78" s="13"/>
      <c r="Y78" s="13"/>
      <c r="Z78" s="7"/>
      <c r="AA78" s="142"/>
      <c r="AB78" s="142"/>
      <c r="AC78" s="142"/>
      <c r="AD78" s="143"/>
      <c r="AE78" s="142"/>
      <c r="AF78" s="142"/>
      <c r="AG78" s="214" t="str">
        <f>IF(AI78="","",VLOOKUP(AI78,DB名簿!$A$1:$D$301,2))</f>
        <v>佐藤直紀</v>
      </c>
      <c r="AH78" s="212"/>
      <c r="AI78" s="2">
        <v>5612</v>
      </c>
      <c r="AJ78" s="198"/>
    </row>
    <row r="79" spans="1:36" ht="12" customHeight="1" x14ac:dyDescent="0.15">
      <c r="B79" s="13"/>
      <c r="C79" s="218"/>
      <c r="D79" s="20"/>
      <c r="E79" s="2"/>
      <c r="F79" s="2"/>
      <c r="G79" s="2"/>
      <c r="H79" s="2"/>
      <c r="I79" s="2"/>
      <c r="J79" s="2"/>
      <c r="L79" s="2"/>
      <c r="M79" s="13"/>
      <c r="N79" s="13"/>
      <c r="O79" s="13"/>
      <c r="P79" s="13"/>
      <c r="Q79" s="2"/>
      <c r="R79" s="2"/>
      <c r="S79" s="2"/>
      <c r="T79" s="2"/>
      <c r="U79" s="13"/>
      <c r="V79" s="13"/>
      <c r="W79" s="13"/>
      <c r="X79" s="13"/>
      <c r="Y79" s="13"/>
      <c r="Z79" s="7"/>
      <c r="AA79" s="7"/>
      <c r="AB79" s="7"/>
      <c r="AC79" s="13"/>
      <c r="AD79" s="13"/>
      <c r="AE79" s="13"/>
      <c r="AF79" s="13"/>
      <c r="AG79" s="214"/>
      <c r="AH79" s="20"/>
      <c r="AI79" s="2"/>
    </row>
    <row r="80" spans="1:36" x14ac:dyDescent="0.15">
      <c r="B80" s="13"/>
      <c r="C80" s="40"/>
      <c r="D80" s="20"/>
      <c r="E80" s="2"/>
      <c r="F80" s="2"/>
      <c r="G80" s="2"/>
      <c r="H80" s="2"/>
      <c r="I80" s="2"/>
      <c r="J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13"/>
      <c r="Y80" s="13"/>
      <c r="Z80" s="7"/>
      <c r="AA80" s="7"/>
      <c r="AB80" s="7"/>
      <c r="AC80" s="13"/>
      <c r="AD80" s="13"/>
      <c r="AE80" s="13"/>
      <c r="AF80" s="13"/>
      <c r="AG80" s="13"/>
      <c r="AH80" s="20"/>
      <c r="AI80" s="2"/>
    </row>
    <row r="81" spans="1:37" x14ac:dyDescent="0.15">
      <c r="B81" s="13"/>
      <c r="C81" s="40"/>
      <c r="D81" s="20"/>
      <c r="E81" s="2"/>
      <c r="F81" s="2"/>
      <c r="G81" s="2"/>
      <c r="H81" s="2"/>
      <c r="I81" s="2"/>
      <c r="J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13"/>
      <c r="Y81" s="13"/>
      <c r="Z81" s="7"/>
      <c r="AA81" s="7"/>
      <c r="AB81" s="7"/>
      <c r="AC81" s="13"/>
      <c r="AD81" s="13"/>
      <c r="AE81" s="13"/>
      <c r="AF81" s="9"/>
      <c r="AG81" s="2"/>
      <c r="AH81" s="20"/>
      <c r="AI81" s="2"/>
    </row>
    <row r="82" spans="1:37" x14ac:dyDescent="0.15">
      <c r="B82" s="13"/>
      <c r="C82" s="40"/>
      <c r="D82" s="20"/>
      <c r="E82" s="13"/>
      <c r="F82" s="13"/>
      <c r="G82" s="2"/>
      <c r="H82" s="2"/>
      <c r="I82" s="2"/>
      <c r="J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13"/>
      <c r="Y82" s="13"/>
      <c r="Z82" s="7"/>
      <c r="AA82" s="7"/>
      <c r="AB82" s="7"/>
      <c r="AC82" s="13"/>
      <c r="AD82" s="13"/>
      <c r="AE82" s="13"/>
      <c r="AF82" s="9"/>
      <c r="AG82" s="2"/>
      <c r="AH82" s="20"/>
      <c r="AI82" s="2"/>
    </row>
    <row r="83" spans="1:37" x14ac:dyDescent="0.15">
      <c r="A83" s="198"/>
      <c r="B83" s="7">
        <v>7017</v>
      </c>
      <c r="E83" s="20"/>
      <c r="F83" s="20"/>
      <c r="H83" s="2"/>
      <c r="I83" s="2"/>
      <c r="J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13"/>
      <c r="Z83" s="7"/>
      <c r="AA83" s="7"/>
      <c r="AB83" s="7"/>
      <c r="AC83" s="13"/>
      <c r="AD83" s="13"/>
      <c r="AE83" s="13"/>
      <c r="AF83" s="13"/>
      <c r="AG83" s="13"/>
      <c r="AH83" s="20"/>
      <c r="AI83" s="2"/>
    </row>
    <row r="84" spans="1:37" x14ac:dyDescent="0.15">
      <c r="A84" s="198"/>
      <c r="B84" s="7"/>
      <c r="E84" s="20"/>
      <c r="F84" s="20"/>
      <c r="H84" s="2"/>
      <c r="I84" s="2"/>
      <c r="J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AC84" s="2"/>
      <c r="AD84" s="2"/>
      <c r="AE84" s="2"/>
      <c r="AF84" s="2"/>
      <c r="AG84" s="13"/>
      <c r="AH84" s="20"/>
      <c r="AI84" s="2"/>
    </row>
    <row r="85" spans="1:37" x14ac:dyDescent="0.15">
      <c r="A85" s="198"/>
      <c r="B85" s="7">
        <v>7018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37" x14ac:dyDescent="0.15">
      <c r="B86" s="7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37" x14ac:dyDescent="0.15"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37" x14ac:dyDescent="0.15">
      <c r="G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37" x14ac:dyDescent="0.15">
      <c r="G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37" x14ac:dyDescent="0.15">
      <c r="I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37" x14ac:dyDescent="0.15">
      <c r="I91" s="2"/>
      <c r="L91" s="13"/>
      <c r="M91" s="13"/>
      <c r="N91" s="2"/>
      <c r="O91" s="2"/>
      <c r="P91" s="13"/>
      <c r="Q91" s="13"/>
      <c r="R91" s="2"/>
      <c r="S91" s="2"/>
      <c r="T91" s="13"/>
      <c r="U91" s="13"/>
      <c r="V91" s="2"/>
      <c r="W91" s="2"/>
      <c r="X91" s="13"/>
      <c r="Y91" s="13"/>
    </row>
    <row r="92" spans="1:37" x14ac:dyDescent="0.15">
      <c r="I92" s="2"/>
      <c r="L92" s="13"/>
      <c r="M92" s="13"/>
      <c r="N92" s="2"/>
      <c r="O92" s="2"/>
      <c r="P92" s="13"/>
      <c r="Q92" s="13"/>
      <c r="R92" s="2"/>
      <c r="S92" s="2"/>
      <c r="T92" s="13"/>
      <c r="U92" s="13"/>
      <c r="V92" s="2"/>
      <c r="W92" s="2"/>
      <c r="X92" s="13"/>
      <c r="Y92" s="13"/>
    </row>
    <row r="93" spans="1:37" x14ac:dyDescent="0.15">
      <c r="I93" s="2"/>
      <c r="L93" s="13"/>
      <c r="M93" s="13"/>
      <c r="N93" s="2"/>
      <c r="O93" s="2"/>
      <c r="P93" s="13"/>
      <c r="Q93" s="13"/>
      <c r="R93" s="2"/>
      <c r="S93" s="2"/>
      <c r="T93" s="13"/>
      <c r="U93" s="13"/>
      <c r="V93" s="2"/>
      <c r="W93" s="2"/>
      <c r="X93" s="13"/>
      <c r="Y93" s="13"/>
    </row>
    <row r="94" spans="1:37" x14ac:dyDescent="0.15">
      <c r="L94" s="13"/>
      <c r="M94" s="13"/>
      <c r="N94" s="2"/>
      <c r="O94" s="2"/>
      <c r="P94" s="13"/>
      <c r="Q94" s="13"/>
      <c r="R94" s="2"/>
      <c r="S94" s="2"/>
      <c r="T94" s="13"/>
      <c r="U94" s="13"/>
      <c r="V94" s="2"/>
      <c r="W94" s="2"/>
      <c r="X94" s="13"/>
      <c r="Y94" s="13"/>
    </row>
    <row r="95" spans="1:37" x14ac:dyDescent="0.15">
      <c r="L95" s="13"/>
      <c r="M95" s="13"/>
      <c r="N95" s="2"/>
      <c r="O95" s="2"/>
      <c r="P95" s="13"/>
      <c r="Q95" s="13"/>
      <c r="R95" s="2"/>
      <c r="S95" s="2"/>
      <c r="T95" s="13"/>
      <c r="U95" s="13"/>
      <c r="V95" s="2"/>
      <c r="W95" s="2"/>
      <c r="X95" s="13"/>
      <c r="Y95" s="13"/>
    </row>
    <row r="96" spans="1:37" x14ac:dyDescent="0.15">
      <c r="L96" s="13"/>
      <c r="M96" s="13"/>
      <c r="N96" s="2"/>
      <c r="O96" s="2"/>
      <c r="P96" s="13"/>
      <c r="Q96" s="13"/>
      <c r="R96" s="2"/>
      <c r="S96" s="2"/>
      <c r="T96" s="13"/>
      <c r="U96" s="13"/>
      <c r="V96" s="2"/>
      <c r="W96" s="2"/>
      <c r="X96" s="13"/>
      <c r="Y96" s="13"/>
      <c r="AH96" s="174" t="str">
        <f>IF(AI98="","",VLOOKUP(AI98,DB名簿!$A$1:$D$301,4))</f>
        <v/>
      </c>
      <c r="AI96" s="174"/>
      <c r="AJ96" s="174"/>
      <c r="AK96" s="174"/>
    </row>
    <row r="97" spans="11:37" x14ac:dyDescent="0.15">
      <c r="L97" s="13"/>
      <c r="M97" s="13"/>
      <c r="N97" s="2"/>
      <c r="O97" s="2"/>
      <c r="P97" s="13"/>
      <c r="Q97" s="13"/>
      <c r="R97" s="2"/>
      <c r="S97" s="2"/>
      <c r="T97" s="13"/>
      <c r="U97" s="13"/>
      <c r="V97" s="2"/>
      <c r="W97" s="2"/>
      <c r="X97" s="13"/>
      <c r="Y97" s="13"/>
      <c r="AH97" s="174"/>
      <c r="AI97" s="174"/>
      <c r="AJ97" s="174"/>
      <c r="AK97" s="174"/>
    </row>
    <row r="98" spans="11:37" x14ac:dyDescent="0.15">
      <c r="L98" s="13"/>
      <c r="M98" s="13"/>
      <c r="N98" s="2"/>
      <c r="O98" s="2"/>
      <c r="P98" s="13"/>
      <c r="Q98" s="13"/>
      <c r="R98" s="2"/>
      <c r="S98" s="2"/>
      <c r="T98" s="13"/>
      <c r="U98" s="13"/>
      <c r="V98" s="2"/>
      <c r="W98" s="2"/>
      <c r="X98" s="13"/>
      <c r="Y98" s="13"/>
    </row>
    <row r="99" spans="11:37" x14ac:dyDescent="0.15">
      <c r="L99" s="13"/>
      <c r="M99" s="13"/>
      <c r="N99" s="2"/>
      <c r="O99" s="2"/>
      <c r="P99" s="13"/>
      <c r="Q99" s="13"/>
      <c r="R99" s="2"/>
      <c r="S99" s="2"/>
      <c r="T99" s="13"/>
      <c r="U99" s="13"/>
      <c r="V99" s="2"/>
      <c r="W99" s="2"/>
      <c r="X99" s="13"/>
      <c r="Y99" s="13"/>
    </row>
    <row r="100" spans="11:37" x14ac:dyDescent="0.15">
      <c r="L100" s="13"/>
      <c r="M100" s="13"/>
      <c r="N100" s="2"/>
      <c r="O100" s="2"/>
      <c r="P100" s="13"/>
      <c r="Q100" s="13"/>
      <c r="R100" s="2"/>
      <c r="S100" s="2"/>
      <c r="T100" s="13"/>
      <c r="U100" s="13"/>
      <c r="V100" s="2"/>
      <c r="W100" s="2"/>
      <c r="X100" s="13"/>
      <c r="Y100" s="13"/>
    </row>
    <row r="101" spans="11:37" x14ac:dyDescent="0.15"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</row>
    <row r="102" spans="11:37" x14ac:dyDescent="0.15"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</row>
    <row r="103" spans="11:37" ht="42" customHeight="1" x14ac:dyDescent="0.15"/>
  </sheetData>
  <mergeCells count="244">
    <mergeCell ref="X67:X68"/>
    <mergeCell ref="X69:X70"/>
    <mergeCell ref="AB71:AB72"/>
    <mergeCell ref="AB73:AB74"/>
    <mergeCell ref="Z73:Z74"/>
    <mergeCell ref="Z75:Z76"/>
    <mergeCell ref="U40:U41"/>
    <mergeCell ref="U46:U47"/>
    <mergeCell ref="AB13:AB14"/>
    <mergeCell ref="AB15:AB16"/>
    <mergeCell ref="X17:X18"/>
    <mergeCell ref="X19:X20"/>
    <mergeCell ref="Z22:Z23"/>
    <mergeCell ref="Z24:Z25"/>
    <mergeCell ref="V26:V27"/>
    <mergeCell ref="V28:V29"/>
    <mergeCell ref="Z30:Z31"/>
    <mergeCell ref="O60:O61"/>
    <mergeCell ref="K62:K63"/>
    <mergeCell ref="K64:K65"/>
    <mergeCell ref="M67:M68"/>
    <mergeCell ref="M69:M70"/>
    <mergeCell ref="K73:K74"/>
    <mergeCell ref="K75:K76"/>
    <mergeCell ref="Z11:Z12"/>
    <mergeCell ref="Z13:Z14"/>
    <mergeCell ref="Z32:Z33"/>
    <mergeCell ref="X34:X35"/>
    <mergeCell ref="X36:X37"/>
    <mergeCell ref="Z38:Z39"/>
    <mergeCell ref="Z40:Z41"/>
    <mergeCell ref="Z46:Z47"/>
    <mergeCell ref="Z48:Z49"/>
    <mergeCell ref="X50:X51"/>
    <mergeCell ref="X52:X53"/>
    <mergeCell ref="Z54:Z55"/>
    <mergeCell ref="Z56:Z57"/>
    <mergeCell ref="V58:V59"/>
    <mergeCell ref="V60:V61"/>
    <mergeCell ref="Z62:Z63"/>
    <mergeCell ref="Z64:Z65"/>
    <mergeCell ref="P46:P47"/>
    <mergeCell ref="R42:R43"/>
    <mergeCell ref="S42:S43"/>
    <mergeCell ref="K46:K47"/>
    <mergeCell ref="K48:K49"/>
    <mergeCell ref="M50:M51"/>
    <mergeCell ref="M52:M53"/>
    <mergeCell ref="K54:K55"/>
    <mergeCell ref="K56:K57"/>
    <mergeCell ref="K11:K12"/>
    <mergeCell ref="K13:K14"/>
    <mergeCell ref="I13:I14"/>
    <mergeCell ref="I15:I16"/>
    <mergeCell ref="M17:M18"/>
    <mergeCell ref="M19:M20"/>
    <mergeCell ref="K22:K23"/>
    <mergeCell ref="K24:K25"/>
    <mergeCell ref="O26:O27"/>
    <mergeCell ref="C8:C9"/>
    <mergeCell ref="C10:C11"/>
    <mergeCell ref="C12:C13"/>
    <mergeCell ref="C14:C15"/>
    <mergeCell ref="D77:D78"/>
    <mergeCell ref="D45:D46"/>
    <mergeCell ref="D53:D54"/>
    <mergeCell ref="D49:D50"/>
    <mergeCell ref="D57:D58"/>
    <mergeCell ref="D65:D66"/>
    <mergeCell ref="C78:C79"/>
    <mergeCell ref="C16:C17"/>
    <mergeCell ref="C18:C19"/>
    <mergeCell ref="C20:C21"/>
    <mergeCell ref="D37:D38"/>
    <mergeCell ref="D41:D42"/>
    <mergeCell ref="C46:C47"/>
    <mergeCell ref="C48:C49"/>
    <mergeCell ref="C73:C74"/>
    <mergeCell ref="C62:C63"/>
    <mergeCell ref="C50:C51"/>
    <mergeCell ref="AG26:AG27"/>
    <mergeCell ref="AG28:AG29"/>
    <mergeCell ref="C22:C23"/>
    <mergeCell ref="C76:C77"/>
    <mergeCell ref="C44:C45"/>
    <mergeCell ref="C32:C33"/>
    <mergeCell ref="C52:C53"/>
    <mergeCell ref="C71:C72"/>
    <mergeCell ref="C60:C61"/>
    <mergeCell ref="C38:C39"/>
    <mergeCell ref="C40:C41"/>
    <mergeCell ref="C24:C25"/>
    <mergeCell ref="C26:C27"/>
    <mergeCell ref="J47:J48"/>
    <mergeCell ref="N27:N28"/>
    <mergeCell ref="U43:U44"/>
    <mergeCell ref="C34:C35"/>
    <mergeCell ref="C36:C37"/>
    <mergeCell ref="D33:D34"/>
    <mergeCell ref="D72:D73"/>
    <mergeCell ref="C28:C29"/>
    <mergeCell ref="C30:C31"/>
    <mergeCell ref="L51:L52"/>
    <mergeCell ref="P43:P44"/>
    <mergeCell ref="A83:A85"/>
    <mergeCell ref="A77:A78"/>
    <mergeCell ref="A45:A46"/>
    <mergeCell ref="A49:A50"/>
    <mergeCell ref="A53:A54"/>
    <mergeCell ref="A57:A58"/>
    <mergeCell ref="A61:A62"/>
    <mergeCell ref="A72:A73"/>
    <mergeCell ref="A9:A10"/>
    <mergeCell ref="A17:A18"/>
    <mergeCell ref="A21:A22"/>
    <mergeCell ref="A25:A26"/>
    <mergeCell ref="A13:A14"/>
    <mergeCell ref="A29:A30"/>
    <mergeCell ref="A33:A34"/>
    <mergeCell ref="A37:A38"/>
    <mergeCell ref="A41:A42"/>
    <mergeCell ref="A65:A66"/>
    <mergeCell ref="L35:L36"/>
    <mergeCell ref="J39:J40"/>
    <mergeCell ref="C42:C43"/>
    <mergeCell ref="W27:W28"/>
    <mergeCell ref="J31:J32"/>
    <mergeCell ref="D29:D30"/>
    <mergeCell ref="C66:C67"/>
    <mergeCell ref="AA55:AA56"/>
    <mergeCell ref="N59:N60"/>
    <mergeCell ref="C64:C65"/>
    <mergeCell ref="D61:D62"/>
    <mergeCell ref="C54:C55"/>
    <mergeCell ref="C56:C57"/>
    <mergeCell ref="C58:C59"/>
    <mergeCell ref="R44:S45"/>
    <mergeCell ref="Y51:Y52"/>
    <mergeCell ref="O28:O29"/>
    <mergeCell ref="K30:K31"/>
    <mergeCell ref="K32:K33"/>
    <mergeCell ref="M34:M35"/>
    <mergeCell ref="M36:M37"/>
    <mergeCell ref="K38:K39"/>
    <mergeCell ref="K40:K41"/>
    <mergeCell ref="P40:P41"/>
    <mergeCell ref="AH96:AK97"/>
    <mergeCell ref="J74:J76"/>
    <mergeCell ref="W59:W60"/>
    <mergeCell ref="J55:J56"/>
    <mergeCell ref="J63:J64"/>
    <mergeCell ref="AJ57:AJ58"/>
    <mergeCell ref="AJ77:AJ78"/>
    <mergeCell ref="AH69:AH70"/>
    <mergeCell ref="AC70:AC73"/>
    <mergeCell ref="AG58:AG59"/>
    <mergeCell ref="AG62:AG63"/>
    <mergeCell ref="AG72:AG73"/>
    <mergeCell ref="AG74:AG75"/>
    <mergeCell ref="AG78:AG79"/>
    <mergeCell ref="AJ69:AJ70"/>
    <mergeCell ref="AJ73:AJ74"/>
    <mergeCell ref="AG54:AG55"/>
    <mergeCell ref="L68:L69"/>
    <mergeCell ref="Y68:Y69"/>
    <mergeCell ref="AH73:AH74"/>
    <mergeCell ref="AH77:AH78"/>
    <mergeCell ref="AJ53:AJ54"/>
    <mergeCell ref="AH53:AH54"/>
    <mergeCell ref="O58:O59"/>
    <mergeCell ref="AG32:AG33"/>
    <mergeCell ref="AG34:AG35"/>
    <mergeCell ref="AG36:AG37"/>
    <mergeCell ref="AA31:AA32"/>
    <mergeCell ref="Y35:Y36"/>
    <mergeCell ref="AJ49:AJ50"/>
    <mergeCell ref="AH37:AH38"/>
    <mergeCell ref="AH41:AH42"/>
    <mergeCell ref="AJ41:AJ42"/>
    <mergeCell ref="AH49:AH50"/>
    <mergeCell ref="AH57:AH58"/>
    <mergeCell ref="AJ61:AJ62"/>
    <mergeCell ref="AJ45:AJ46"/>
    <mergeCell ref="AG46:AG47"/>
    <mergeCell ref="AG38:AG39"/>
    <mergeCell ref="AG40:AG41"/>
    <mergeCell ref="AG42:AG43"/>
    <mergeCell ref="AG44:AG45"/>
    <mergeCell ref="AA74:AA76"/>
    <mergeCell ref="AG66:AG67"/>
    <mergeCell ref="AG68:AG69"/>
    <mergeCell ref="AG70:AG71"/>
    <mergeCell ref="AG76:AG77"/>
    <mergeCell ref="AG64:AG65"/>
    <mergeCell ref="AG56:AG57"/>
    <mergeCell ref="AG60:AG61"/>
    <mergeCell ref="AG12:AG13"/>
    <mergeCell ref="AG14:AG15"/>
    <mergeCell ref="AC14:AC17"/>
    <mergeCell ref="AA23:AA24"/>
    <mergeCell ref="AJ65:AJ66"/>
    <mergeCell ref="AH61:AH62"/>
    <mergeCell ref="AH65:AH66"/>
    <mergeCell ref="AG50:AG51"/>
    <mergeCell ref="AG52:AG53"/>
    <mergeCell ref="AH29:AH30"/>
    <mergeCell ref="AH13:AH14"/>
    <mergeCell ref="AH17:AH18"/>
    <mergeCell ref="AA39:AA40"/>
    <mergeCell ref="AA63:AA64"/>
    <mergeCell ref="AG48:AG49"/>
    <mergeCell ref="AG22:AG23"/>
    <mergeCell ref="AG24:AG25"/>
    <mergeCell ref="AG30:AG31"/>
    <mergeCell ref="AJ37:AJ38"/>
    <mergeCell ref="AJ29:AJ30"/>
    <mergeCell ref="AJ33:AJ34"/>
    <mergeCell ref="AH33:AH34"/>
    <mergeCell ref="AH45:AH46"/>
    <mergeCell ref="AA47:AA48"/>
    <mergeCell ref="AJ9:AJ10"/>
    <mergeCell ref="AJ17:AJ18"/>
    <mergeCell ref="AJ21:AJ22"/>
    <mergeCell ref="AJ25:AJ26"/>
    <mergeCell ref="AJ13:AJ14"/>
    <mergeCell ref="J11:J13"/>
    <mergeCell ref="AA12:AA13"/>
    <mergeCell ref="D25:D26"/>
    <mergeCell ref="AH9:AH10"/>
    <mergeCell ref="AH21:AH22"/>
    <mergeCell ref="AH25:AH26"/>
    <mergeCell ref="J23:J24"/>
    <mergeCell ref="AG16:AG17"/>
    <mergeCell ref="AG18:AG19"/>
    <mergeCell ref="AG20:AG21"/>
    <mergeCell ref="D9:D10"/>
    <mergeCell ref="D13:D14"/>
    <mergeCell ref="D17:D18"/>
    <mergeCell ref="D21:D22"/>
    <mergeCell ref="H14:H17"/>
    <mergeCell ref="L18:L19"/>
    <mergeCell ref="Y18:Y19"/>
    <mergeCell ref="AG8:AG9"/>
    <mergeCell ref="AG10:AG11"/>
  </mergeCells>
  <phoneticPr fontId="1"/>
  <pageMargins left="0.7" right="0.7" top="0.75" bottom="0.75" header="0.3" footer="0.3"/>
  <pageSetup paperSize="8" scale="6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1"/>
  <sheetViews>
    <sheetView topLeftCell="A325" workbookViewId="0">
      <selection activeCell="B121" sqref="B121"/>
    </sheetView>
  </sheetViews>
  <sheetFormatPr defaultRowHeight="13.5" x14ac:dyDescent="0.15"/>
  <cols>
    <col min="1" max="1" width="5.5" bestFit="1" customWidth="1"/>
    <col min="2" max="2" width="13" bestFit="1" customWidth="1"/>
    <col min="3" max="3" width="13.875" bestFit="1" customWidth="1"/>
    <col min="4" max="4" width="19.625" customWidth="1"/>
  </cols>
  <sheetData>
    <row r="1" spans="1:4" ht="14.25" thickBot="1" x14ac:dyDescent="0.2">
      <c r="A1" s="16" t="s">
        <v>0</v>
      </c>
      <c r="B1" s="16" t="s">
        <v>1</v>
      </c>
      <c r="C1" s="16" t="s">
        <v>2</v>
      </c>
      <c r="D1" s="16" t="s">
        <v>3</v>
      </c>
    </row>
    <row r="2" spans="1:4" x14ac:dyDescent="0.15">
      <c r="A2" s="31">
        <v>5111</v>
      </c>
      <c r="B2" s="33" t="s">
        <v>224</v>
      </c>
      <c r="C2" s="33" t="s">
        <v>193</v>
      </c>
      <c r="D2" s="35" t="s">
        <v>316</v>
      </c>
    </row>
    <row r="3" spans="1:4" x14ac:dyDescent="0.15">
      <c r="A3" s="32">
        <v>5112</v>
      </c>
      <c r="B3" s="34" t="s">
        <v>225</v>
      </c>
      <c r="C3" s="34" t="s">
        <v>193</v>
      </c>
      <c r="D3" s="36" t="s">
        <v>316</v>
      </c>
    </row>
    <row r="4" spans="1:4" x14ac:dyDescent="0.15">
      <c r="A4" s="32">
        <v>5113</v>
      </c>
      <c r="B4" s="22" t="s">
        <v>226</v>
      </c>
      <c r="C4" s="22" t="s">
        <v>193</v>
      </c>
      <c r="D4" s="28" t="s">
        <v>316</v>
      </c>
    </row>
    <row r="5" spans="1:4" x14ac:dyDescent="0.15">
      <c r="A5" s="32">
        <v>5114</v>
      </c>
      <c r="B5" s="34" t="s">
        <v>227</v>
      </c>
      <c r="C5" s="34" t="s">
        <v>193</v>
      </c>
      <c r="D5" s="36" t="s">
        <v>316</v>
      </c>
    </row>
    <row r="6" spans="1:4" x14ac:dyDescent="0.15">
      <c r="A6" s="32">
        <v>5115</v>
      </c>
      <c r="B6" s="22" t="s">
        <v>228</v>
      </c>
      <c r="C6" s="22" t="s">
        <v>193</v>
      </c>
      <c r="D6" s="28" t="s">
        <v>316</v>
      </c>
    </row>
    <row r="7" spans="1:4" x14ac:dyDescent="0.15">
      <c r="A7" s="32">
        <v>5116</v>
      </c>
      <c r="B7" s="34" t="s">
        <v>229</v>
      </c>
      <c r="C7" s="34" t="s">
        <v>193</v>
      </c>
      <c r="D7" s="36" t="s">
        <v>316</v>
      </c>
    </row>
    <row r="8" spans="1:4" x14ac:dyDescent="0.15">
      <c r="A8" s="32">
        <v>5117</v>
      </c>
      <c r="B8" s="22" t="s">
        <v>230</v>
      </c>
      <c r="C8" s="22" t="s">
        <v>193</v>
      </c>
      <c r="D8" s="28" t="s">
        <v>316</v>
      </c>
    </row>
    <row r="9" spans="1:4" ht="14.25" thickBot="1" x14ac:dyDescent="0.2">
      <c r="A9" s="32">
        <v>5118</v>
      </c>
      <c r="B9" s="37" t="s">
        <v>231</v>
      </c>
      <c r="C9" s="37" t="s">
        <v>193</v>
      </c>
      <c r="D9" s="38" t="s">
        <v>316</v>
      </c>
    </row>
    <row r="10" spans="1:4" x14ac:dyDescent="0.15">
      <c r="A10" s="29">
        <v>5121</v>
      </c>
      <c r="B10" s="23" t="s">
        <v>232</v>
      </c>
      <c r="C10" s="23" t="s">
        <v>193</v>
      </c>
      <c r="D10" s="24" t="s">
        <v>316</v>
      </c>
    </row>
    <row r="11" spans="1:4" x14ac:dyDescent="0.15">
      <c r="A11" s="29">
        <v>5122</v>
      </c>
      <c r="B11" s="21" t="s">
        <v>233</v>
      </c>
      <c r="C11" s="21" t="s">
        <v>193</v>
      </c>
      <c r="D11" s="25" t="s">
        <v>316</v>
      </c>
    </row>
    <row r="12" spans="1:4" x14ac:dyDescent="0.15">
      <c r="A12" s="29">
        <v>5123</v>
      </c>
      <c r="B12" s="21" t="s">
        <v>234</v>
      </c>
      <c r="C12" s="21" t="s">
        <v>193</v>
      </c>
      <c r="D12" s="25" t="s">
        <v>316</v>
      </c>
    </row>
    <row r="13" spans="1:4" ht="14.25" thickBot="1" x14ac:dyDescent="0.2">
      <c r="A13" s="30">
        <v>5124</v>
      </c>
      <c r="B13" s="26"/>
      <c r="C13" s="26" t="s">
        <v>193</v>
      </c>
      <c r="D13" s="27" t="s">
        <v>316</v>
      </c>
    </row>
    <row r="14" spans="1:4" x14ac:dyDescent="0.15">
      <c r="A14" s="31">
        <v>5211</v>
      </c>
      <c r="B14" s="33" t="s">
        <v>235</v>
      </c>
      <c r="C14" s="33" t="s">
        <v>194</v>
      </c>
      <c r="D14" s="35" t="s">
        <v>317</v>
      </c>
    </row>
    <row r="15" spans="1:4" x14ac:dyDescent="0.15">
      <c r="A15" s="32">
        <v>5212</v>
      </c>
      <c r="B15" s="34" t="s">
        <v>236</v>
      </c>
      <c r="C15" s="34" t="s">
        <v>194</v>
      </c>
      <c r="D15" s="36" t="s">
        <v>317</v>
      </c>
    </row>
    <row r="16" spans="1:4" x14ac:dyDescent="0.15">
      <c r="A16" s="32">
        <v>5213</v>
      </c>
      <c r="B16" s="22" t="s">
        <v>237</v>
      </c>
      <c r="C16" s="22" t="s">
        <v>194</v>
      </c>
      <c r="D16" s="28" t="s">
        <v>317</v>
      </c>
    </row>
    <row r="17" spans="1:4" x14ac:dyDescent="0.15">
      <c r="A17" s="32">
        <v>5214</v>
      </c>
      <c r="B17" s="34" t="s">
        <v>238</v>
      </c>
      <c r="C17" s="34" t="s">
        <v>194</v>
      </c>
      <c r="D17" s="36" t="s">
        <v>317</v>
      </c>
    </row>
    <row r="18" spans="1:4" x14ac:dyDescent="0.15">
      <c r="A18" s="32">
        <v>5215</v>
      </c>
      <c r="B18" s="22" t="s">
        <v>239</v>
      </c>
      <c r="C18" s="22" t="s">
        <v>194</v>
      </c>
      <c r="D18" s="28" t="s">
        <v>317</v>
      </c>
    </row>
    <row r="19" spans="1:4" x14ac:dyDescent="0.15">
      <c r="A19" s="32">
        <v>5216</v>
      </c>
      <c r="B19" s="34" t="s">
        <v>240</v>
      </c>
      <c r="C19" s="34" t="s">
        <v>194</v>
      </c>
      <c r="D19" s="36" t="s">
        <v>317</v>
      </c>
    </row>
    <row r="20" spans="1:4" x14ac:dyDescent="0.15">
      <c r="A20" s="32">
        <v>5217</v>
      </c>
      <c r="B20" s="22" t="s">
        <v>241</v>
      </c>
      <c r="C20" s="22" t="s">
        <v>194</v>
      </c>
      <c r="D20" s="28" t="s">
        <v>317</v>
      </c>
    </row>
    <row r="21" spans="1:4" ht="14.25" thickBot="1" x14ac:dyDescent="0.2">
      <c r="A21" s="32">
        <v>5218</v>
      </c>
      <c r="B21" s="37" t="s">
        <v>242</v>
      </c>
      <c r="C21" s="37" t="s">
        <v>194</v>
      </c>
      <c r="D21" s="38" t="s">
        <v>317</v>
      </c>
    </row>
    <row r="22" spans="1:4" x14ac:dyDescent="0.15">
      <c r="A22" s="29">
        <v>5221</v>
      </c>
      <c r="B22" s="23" t="s">
        <v>243</v>
      </c>
      <c r="C22" s="23" t="s">
        <v>194</v>
      </c>
      <c r="D22" s="24" t="s">
        <v>317</v>
      </c>
    </row>
    <row r="23" spans="1:4" x14ac:dyDescent="0.15">
      <c r="A23" s="29">
        <v>5222</v>
      </c>
      <c r="B23" s="21" t="s">
        <v>244</v>
      </c>
      <c r="C23" s="21" t="s">
        <v>194</v>
      </c>
      <c r="D23" s="25" t="s">
        <v>317</v>
      </c>
    </row>
    <row r="24" spans="1:4" x14ac:dyDescent="0.15">
      <c r="A24" s="29">
        <v>5223</v>
      </c>
      <c r="B24" s="21" t="s">
        <v>245</v>
      </c>
      <c r="C24" s="21" t="s">
        <v>194</v>
      </c>
      <c r="D24" s="25" t="s">
        <v>317</v>
      </c>
    </row>
    <row r="25" spans="1:4" ht="14.25" thickBot="1" x14ac:dyDescent="0.2">
      <c r="A25" s="30">
        <v>5224</v>
      </c>
      <c r="B25" s="26" t="s">
        <v>246</v>
      </c>
      <c r="C25" s="26" t="s">
        <v>194</v>
      </c>
      <c r="D25" s="27" t="s">
        <v>317</v>
      </c>
    </row>
    <row r="26" spans="1:4" x14ac:dyDescent="0.15">
      <c r="A26" s="31">
        <v>5311</v>
      </c>
      <c r="B26" s="33" t="s">
        <v>247</v>
      </c>
      <c r="C26" s="33" t="s">
        <v>195</v>
      </c>
      <c r="D26" s="35" t="s">
        <v>318</v>
      </c>
    </row>
    <row r="27" spans="1:4" x14ac:dyDescent="0.15">
      <c r="A27" s="32">
        <v>5312</v>
      </c>
      <c r="B27" s="34" t="s">
        <v>248</v>
      </c>
      <c r="C27" s="34" t="s">
        <v>195</v>
      </c>
      <c r="D27" s="36" t="s">
        <v>318</v>
      </c>
    </row>
    <row r="28" spans="1:4" x14ac:dyDescent="0.15">
      <c r="A28" s="32">
        <v>5313</v>
      </c>
      <c r="B28" s="22"/>
      <c r="C28" s="22" t="s">
        <v>195</v>
      </c>
      <c r="D28" s="28" t="s">
        <v>318</v>
      </c>
    </row>
    <row r="29" spans="1:4" x14ac:dyDescent="0.15">
      <c r="A29" s="32">
        <v>5314</v>
      </c>
      <c r="B29" s="34"/>
      <c r="C29" s="34" t="s">
        <v>195</v>
      </c>
      <c r="D29" s="36" t="s">
        <v>318</v>
      </c>
    </row>
    <row r="30" spans="1:4" x14ac:dyDescent="0.15">
      <c r="A30" s="32">
        <v>5315</v>
      </c>
      <c r="B30" s="22"/>
      <c r="C30" s="22" t="s">
        <v>195</v>
      </c>
      <c r="D30" s="28" t="s">
        <v>318</v>
      </c>
    </row>
    <row r="31" spans="1:4" x14ac:dyDescent="0.15">
      <c r="A31" s="32">
        <v>5316</v>
      </c>
      <c r="B31" s="34"/>
      <c r="C31" s="34" t="s">
        <v>195</v>
      </c>
      <c r="D31" s="36" t="s">
        <v>318</v>
      </c>
    </row>
    <row r="32" spans="1:4" x14ac:dyDescent="0.15">
      <c r="A32" s="32">
        <v>5317</v>
      </c>
      <c r="B32" s="22"/>
      <c r="C32" s="22" t="s">
        <v>195</v>
      </c>
      <c r="D32" s="28" t="s">
        <v>318</v>
      </c>
    </row>
    <row r="33" spans="1:4" ht="14.25" thickBot="1" x14ac:dyDescent="0.2">
      <c r="A33" s="32">
        <v>5318</v>
      </c>
      <c r="B33" s="37"/>
      <c r="C33" s="37" t="s">
        <v>195</v>
      </c>
      <c r="D33" s="38" t="s">
        <v>318</v>
      </c>
    </row>
    <row r="34" spans="1:4" x14ac:dyDescent="0.15">
      <c r="A34" s="29">
        <v>5321</v>
      </c>
      <c r="B34" s="23" t="s">
        <v>249</v>
      </c>
      <c r="C34" s="23" t="s">
        <v>195</v>
      </c>
      <c r="D34" s="24" t="s">
        <v>318</v>
      </c>
    </row>
    <row r="35" spans="1:4" x14ac:dyDescent="0.15">
      <c r="A35" s="29">
        <v>5322</v>
      </c>
      <c r="B35" s="21" t="s">
        <v>250</v>
      </c>
      <c r="C35" s="21" t="s">
        <v>195</v>
      </c>
      <c r="D35" s="25" t="s">
        <v>318</v>
      </c>
    </row>
    <row r="36" spans="1:4" x14ac:dyDescent="0.15">
      <c r="A36" s="29">
        <v>5323</v>
      </c>
      <c r="B36" s="21" t="s">
        <v>251</v>
      </c>
      <c r="C36" s="21" t="s">
        <v>195</v>
      </c>
      <c r="D36" s="25" t="s">
        <v>318</v>
      </c>
    </row>
    <row r="37" spans="1:4" ht="14.25" thickBot="1" x14ac:dyDescent="0.2">
      <c r="A37" s="30">
        <v>5324</v>
      </c>
      <c r="B37" s="26"/>
      <c r="C37" s="26" t="s">
        <v>195</v>
      </c>
      <c r="D37" s="27" t="s">
        <v>318</v>
      </c>
    </row>
    <row r="38" spans="1:4" x14ac:dyDescent="0.15">
      <c r="A38" s="31">
        <v>5411</v>
      </c>
      <c r="B38" s="33"/>
      <c r="C38" s="33" t="s">
        <v>196</v>
      </c>
      <c r="D38" s="35" t="s">
        <v>319</v>
      </c>
    </row>
    <row r="39" spans="1:4" x14ac:dyDescent="0.15">
      <c r="A39" s="32">
        <v>5412</v>
      </c>
      <c r="B39" s="34"/>
      <c r="C39" s="34" t="s">
        <v>196</v>
      </c>
      <c r="D39" s="36" t="s">
        <v>319</v>
      </c>
    </row>
    <row r="40" spans="1:4" x14ac:dyDescent="0.15">
      <c r="A40" s="32">
        <v>5413</v>
      </c>
      <c r="B40" s="22"/>
      <c r="C40" s="22" t="s">
        <v>196</v>
      </c>
      <c r="D40" s="28" t="s">
        <v>319</v>
      </c>
    </row>
    <row r="41" spans="1:4" x14ac:dyDescent="0.15">
      <c r="A41" s="32">
        <v>5414</v>
      </c>
      <c r="B41" s="34"/>
      <c r="C41" s="34" t="s">
        <v>196</v>
      </c>
      <c r="D41" s="36" t="s">
        <v>319</v>
      </c>
    </row>
    <row r="42" spans="1:4" x14ac:dyDescent="0.15">
      <c r="A42" s="32">
        <v>5415</v>
      </c>
      <c r="B42" s="22"/>
      <c r="C42" s="22" t="s">
        <v>196</v>
      </c>
      <c r="D42" s="28" t="s">
        <v>319</v>
      </c>
    </row>
    <row r="43" spans="1:4" x14ac:dyDescent="0.15">
      <c r="A43" s="32">
        <v>5416</v>
      </c>
      <c r="B43" s="34"/>
      <c r="C43" s="34" t="s">
        <v>196</v>
      </c>
      <c r="D43" s="36" t="s">
        <v>319</v>
      </c>
    </row>
    <row r="44" spans="1:4" x14ac:dyDescent="0.15">
      <c r="A44" s="32">
        <v>5417</v>
      </c>
      <c r="B44" s="22"/>
      <c r="C44" s="22" t="s">
        <v>196</v>
      </c>
      <c r="D44" s="28" t="s">
        <v>319</v>
      </c>
    </row>
    <row r="45" spans="1:4" ht="14.25" thickBot="1" x14ac:dyDescent="0.2">
      <c r="A45" s="32">
        <v>5418</v>
      </c>
      <c r="B45" s="37"/>
      <c r="C45" s="37" t="s">
        <v>196</v>
      </c>
      <c r="D45" s="38" t="s">
        <v>319</v>
      </c>
    </row>
    <row r="46" spans="1:4" x14ac:dyDescent="0.15">
      <c r="A46" s="29">
        <v>5421</v>
      </c>
      <c r="B46" s="23" t="s">
        <v>252</v>
      </c>
      <c r="C46" s="23" t="s">
        <v>196</v>
      </c>
      <c r="D46" s="24" t="s">
        <v>319</v>
      </c>
    </row>
    <row r="47" spans="1:4" x14ac:dyDescent="0.15">
      <c r="A47" s="29">
        <v>5422</v>
      </c>
      <c r="B47" s="21" t="s">
        <v>253</v>
      </c>
      <c r="C47" s="21" t="s">
        <v>196</v>
      </c>
      <c r="D47" s="25" t="s">
        <v>319</v>
      </c>
    </row>
    <row r="48" spans="1:4" x14ac:dyDescent="0.15">
      <c r="A48" s="29">
        <v>5423</v>
      </c>
      <c r="B48" s="21"/>
      <c r="C48" s="21" t="s">
        <v>196</v>
      </c>
      <c r="D48" s="25" t="s">
        <v>319</v>
      </c>
    </row>
    <row r="49" spans="1:4" ht="14.25" thickBot="1" x14ac:dyDescent="0.2">
      <c r="A49" s="30">
        <v>5424</v>
      </c>
      <c r="B49" s="26"/>
      <c r="C49" s="26" t="s">
        <v>196</v>
      </c>
      <c r="D49" s="27" t="s">
        <v>319</v>
      </c>
    </row>
    <row r="50" spans="1:4" x14ac:dyDescent="0.15">
      <c r="A50" s="31">
        <v>5511</v>
      </c>
      <c r="B50" s="33"/>
      <c r="C50" s="33" t="s">
        <v>197</v>
      </c>
      <c r="D50" s="35" t="s">
        <v>320</v>
      </c>
    </row>
    <row r="51" spans="1:4" x14ac:dyDescent="0.15">
      <c r="A51" s="32">
        <v>5512</v>
      </c>
      <c r="B51" s="34"/>
      <c r="C51" s="34" t="s">
        <v>197</v>
      </c>
      <c r="D51" s="36" t="s">
        <v>320</v>
      </c>
    </row>
    <row r="52" spans="1:4" x14ac:dyDescent="0.15">
      <c r="A52" s="32">
        <v>5513</v>
      </c>
      <c r="B52" s="22"/>
      <c r="C52" s="22" t="s">
        <v>197</v>
      </c>
      <c r="D52" s="28" t="s">
        <v>320</v>
      </c>
    </row>
    <row r="53" spans="1:4" x14ac:dyDescent="0.15">
      <c r="A53" s="32">
        <v>5514</v>
      </c>
      <c r="B53" s="34"/>
      <c r="C53" s="34" t="s">
        <v>197</v>
      </c>
      <c r="D53" s="36" t="s">
        <v>320</v>
      </c>
    </row>
    <row r="54" spans="1:4" x14ac:dyDescent="0.15">
      <c r="A54" s="32">
        <v>5515</v>
      </c>
      <c r="B54" s="22"/>
      <c r="C54" s="22" t="s">
        <v>197</v>
      </c>
      <c r="D54" s="28" t="s">
        <v>320</v>
      </c>
    </row>
    <row r="55" spans="1:4" x14ac:dyDescent="0.15">
      <c r="A55" s="32">
        <v>5516</v>
      </c>
      <c r="B55" s="34"/>
      <c r="C55" s="34" t="s">
        <v>197</v>
      </c>
      <c r="D55" s="36" t="s">
        <v>320</v>
      </c>
    </row>
    <row r="56" spans="1:4" x14ac:dyDescent="0.15">
      <c r="A56" s="32">
        <v>5517</v>
      </c>
      <c r="B56" s="22"/>
      <c r="C56" s="22" t="s">
        <v>197</v>
      </c>
      <c r="D56" s="28" t="s">
        <v>320</v>
      </c>
    </row>
    <row r="57" spans="1:4" ht="14.25" thickBot="1" x14ac:dyDescent="0.2">
      <c r="A57" s="32">
        <v>5518</v>
      </c>
      <c r="B57" s="37"/>
      <c r="C57" s="37" t="s">
        <v>197</v>
      </c>
      <c r="D57" s="38" t="s">
        <v>320</v>
      </c>
    </row>
    <row r="58" spans="1:4" x14ac:dyDescent="0.15">
      <c r="A58" s="29">
        <v>5521</v>
      </c>
      <c r="B58" s="23" t="s">
        <v>254</v>
      </c>
      <c r="C58" s="23" t="s">
        <v>197</v>
      </c>
      <c r="D58" s="24" t="s">
        <v>320</v>
      </c>
    </row>
    <row r="59" spans="1:4" x14ac:dyDescent="0.15">
      <c r="A59" s="29">
        <v>5522</v>
      </c>
      <c r="B59" s="21" t="s">
        <v>255</v>
      </c>
      <c r="C59" s="21" t="s">
        <v>197</v>
      </c>
      <c r="D59" s="25" t="s">
        <v>320</v>
      </c>
    </row>
    <row r="60" spans="1:4" x14ac:dyDescent="0.15">
      <c r="A60" s="29">
        <v>5523</v>
      </c>
      <c r="B60" s="21"/>
      <c r="C60" s="21" t="s">
        <v>197</v>
      </c>
      <c r="D60" s="25" t="s">
        <v>320</v>
      </c>
    </row>
    <row r="61" spans="1:4" ht="14.25" thickBot="1" x14ac:dyDescent="0.2">
      <c r="A61" s="30">
        <v>5524</v>
      </c>
      <c r="B61" s="26"/>
      <c r="C61" s="26" t="s">
        <v>197</v>
      </c>
      <c r="D61" s="27" t="s">
        <v>320</v>
      </c>
    </row>
    <row r="62" spans="1:4" x14ac:dyDescent="0.15">
      <c r="A62" s="31">
        <v>5611</v>
      </c>
      <c r="B62" s="33" t="s">
        <v>256</v>
      </c>
      <c r="C62" s="33" t="s">
        <v>198</v>
      </c>
      <c r="D62" s="35" t="s">
        <v>321</v>
      </c>
    </row>
    <row r="63" spans="1:4" x14ac:dyDescent="0.15">
      <c r="A63" s="32">
        <v>5612</v>
      </c>
      <c r="B63" s="34" t="s">
        <v>449</v>
      </c>
      <c r="C63" s="34" t="s">
        <v>198</v>
      </c>
      <c r="D63" s="36" t="s">
        <v>321</v>
      </c>
    </row>
    <row r="64" spans="1:4" x14ac:dyDescent="0.15">
      <c r="A64" s="32">
        <v>5613</v>
      </c>
      <c r="B64" s="22" t="s">
        <v>450</v>
      </c>
      <c r="C64" s="22" t="s">
        <v>198</v>
      </c>
      <c r="D64" s="28" t="s">
        <v>321</v>
      </c>
    </row>
    <row r="65" spans="1:4" x14ac:dyDescent="0.15">
      <c r="A65" s="32">
        <v>5614</v>
      </c>
      <c r="B65" s="34" t="s">
        <v>451</v>
      </c>
      <c r="C65" s="34" t="s">
        <v>198</v>
      </c>
      <c r="D65" s="36" t="s">
        <v>321</v>
      </c>
    </row>
    <row r="66" spans="1:4" x14ac:dyDescent="0.15">
      <c r="A66" s="32">
        <v>5615</v>
      </c>
      <c r="B66" s="22" t="s">
        <v>452</v>
      </c>
      <c r="C66" s="22" t="s">
        <v>198</v>
      </c>
      <c r="D66" s="28" t="s">
        <v>321</v>
      </c>
    </row>
    <row r="67" spans="1:4" x14ac:dyDescent="0.15">
      <c r="A67" s="32">
        <v>5616</v>
      </c>
      <c r="B67" s="34" t="s">
        <v>453</v>
      </c>
      <c r="C67" s="34" t="s">
        <v>198</v>
      </c>
      <c r="D67" s="36" t="s">
        <v>321</v>
      </c>
    </row>
    <row r="68" spans="1:4" x14ac:dyDescent="0.15">
      <c r="A68" s="32">
        <v>5617</v>
      </c>
      <c r="B68" s="22" t="s">
        <v>257</v>
      </c>
      <c r="C68" s="22" t="s">
        <v>198</v>
      </c>
      <c r="D68" s="28" t="s">
        <v>321</v>
      </c>
    </row>
    <row r="69" spans="1:4" ht="14.25" thickBot="1" x14ac:dyDescent="0.2">
      <c r="A69" s="32">
        <v>5618</v>
      </c>
      <c r="B69" s="37" t="s">
        <v>258</v>
      </c>
      <c r="C69" s="37" t="s">
        <v>198</v>
      </c>
      <c r="D69" s="38" t="s">
        <v>321</v>
      </c>
    </row>
    <row r="70" spans="1:4" x14ac:dyDescent="0.15">
      <c r="A70" s="29">
        <v>5621</v>
      </c>
      <c r="B70" s="23" t="s">
        <v>259</v>
      </c>
      <c r="C70" s="23" t="s">
        <v>198</v>
      </c>
      <c r="D70" s="24" t="s">
        <v>321</v>
      </c>
    </row>
    <row r="71" spans="1:4" x14ac:dyDescent="0.15">
      <c r="A71" s="29">
        <v>5622</v>
      </c>
      <c r="B71" s="21" t="s">
        <v>260</v>
      </c>
      <c r="C71" s="21" t="s">
        <v>198</v>
      </c>
      <c r="D71" s="25" t="s">
        <v>321</v>
      </c>
    </row>
    <row r="72" spans="1:4" x14ac:dyDescent="0.15">
      <c r="A72" s="29">
        <v>5623</v>
      </c>
      <c r="B72" s="21" t="s">
        <v>261</v>
      </c>
      <c r="C72" s="21" t="s">
        <v>198</v>
      </c>
      <c r="D72" s="25" t="s">
        <v>321</v>
      </c>
    </row>
    <row r="73" spans="1:4" ht="14.25" thickBot="1" x14ac:dyDescent="0.2">
      <c r="A73" s="30">
        <v>5624</v>
      </c>
      <c r="B73" s="26" t="s">
        <v>262</v>
      </c>
      <c r="C73" s="26" t="s">
        <v>198</v>
      </c>
      <c r="D73" s="27" t="s">
        <v>321</v>
      </c>
    </row>
    <row r="74" spans="1:4" x14ac:dyDescent="0.15">
      <c r="A74" s="31">
        <v>5711</v>
      </c>
      <c r="B74" s="33"/>
      <c r="C74" s="33" t="s">
        <v>199</v>
      </c>
      <c r="D74" s="35" t="s">
        <v>322</v>
      </c>
    </row>
    <row r="75" spans="1:4" x14ac:dyDescent="0.15">
      <c r="A75" s="32">
        <v>5712</v>
      </c>
      <c r="B75" s="34"/>
      <c r="C75" s="34" t="s">
        <v>199</v>
      </c>
      <c r="D75" s="36" t="s">
        <v>322</v>
      </c>
    </row>
    <row r="76" spans="1:4" x14ac:dyDescent="0.15">
      <c r="A76" s="32">
        <v>5713</v>
      </c>
      <c r="B76" s="22"/>
      <c r="C76" s="22" t="s">
        <v>199</v>
      </c>
      <c r="D76" s="28" t="s">
        <v>322</v>
      </c>
    </row>
    <row r="77" spans="1:4" x14ac:dyDescent="0.15">
      <c r="A77" s="32">
        <v>5714</v>
      </c>
      <c r="B77" s="34"/>
      <c r="C77" s="34" t="s">
        <v>199</v>
      </c>
      <c r="D77" s="36" t="s">
        <v>322</v>
      </c>
    </row>
    <row r="78" spans="1:4" x14ac:dyDescent="0.15">
      <c r="A78" s="32">
        <v>5715</v>
      </c>
      <c r="B78" s="22"/>
      <c r="C78" s="22" t="s">
        <v>199</v>
      </c>
      <c r="D78" s="28" t="s">
        <v>322</v>
      </c>
    </row>
    <row r="79" spans="1:4" x14ac:dyDescent="0.15">
      <c r="A79" s="32">
        <v>5716</v>
      </c>
      <c r="B79" s="34"/>
      <c r="C79" s="34" t="s">
        <v>199</v>
      </c>
      <c r="D79" s="36" t="s">
        <v>322</v>
      </c>
    </row>
    <row r="80" spans="1:4" x14ac:dyDescent="0.15">
      <c r="A80" s="32">
        <v>5717</v>
      </c>
      <c r="B80" s="22"/>
      <c r="C80" s="22" t="s">
        <v>199</v>
      </c>
      <c r="D80" s="28" t="s">
        <v>322</v>
      </c>
    </row>
    <row r="81" spans="1:4" ht="14.25" thickBot="1" x14ac:dyDescent="0.2">
      <c r="A81" s="32">
        <v>5718</v>
      </c>
      <c r="B81" s="37"/>
      <c r="C81" s="37" t="s">
        <v>199</v>
      </c>
      <c r="D81" s="38" t="s">
        <v>322</v>
      </c>
    </row>
    <row r="82" spans="1:4" x14ac:dyDescent="0.15">
      <c r="A82" s="29">
        <v>5721</v>
      </c>
      <c r="B82" s="23"/>
      <c r="C82" s="23" t="s">
        <v>199</v>
      </c>
      <c r="D82" s="24" t="s">
        <v>322</v>
      </c>
    </row>
    <row r="83" spans="1:4" x14ac:dyDescent="0.15">
      <c r="A83" s="29">
        <v>5722</v>
      </c>
      <c r="B83" s="21"/>
      <c r="C83" s="21" t="s">
        <v>199</v>
      </c>
      <c r="D83" s="25" t="s">
        <v>322</v>
      </c>
    </row>
    <row r="84" spans="1:4" x14ac:dyDescent="0.15">
      <c r="A84" s="29">
        <v>5723</v>
      </c>
      <c r="B84" s="21"/>
      <c r="C84" s="21" t="s">
        <v>199</v>
      </c>
      <c r="D84" s="25" t="s">
        <v>322</v>
      </c>
    </row>
    <row r="85" spans="1:4" ht="14.25" thickBot="1" x14ac:dyDescent="0.2">
      <c r="A85" s="30">
        <v>5724</v>
      </c>
      <c r="B85" s="26"/>
      <c r="C85" s="26" t="s">
        <v>199</v>
      </c>
      <c r="D85" s="27" t="s">
        <v>322</v>
      </c>
    </row>
    <row r="86" spans="1:4" x14ac:dyDescent="0.15">
      <c r="A86" s="31">
        <v>5811</v>
      </c>
      <c r="B86" s="33"/>
      <c r="C86" s="33" t="s">
        <v>200</v>
      </c>
      <c r="D86" s="35" t="s">
        <v>323</v>
      </c>
    </row>
    <row r="87" spans="1:4" x14ac:dyDescent="0.15">
      <c r="A87" s="32">
        <v>5812</v>
      </c>
      <c r="B87" s="34"/>
      <c r="C87" s="34" t="s">
        <v>200</v>
      </c>
      <c r="D87" s="36" t="s">
        <v>323</v>
      </c>
    </row>
    <row r="88" spans="1:4" x14ac:dyDescent="0.15">
      <c r="A88" s="32">
        <v>5813</v>
      </c>
      <c r="B88" s="22"/>
      <c r="C88" s="22" t="s">
        <v>200</v>
      </c>
      <c r="D88" s="28" t="s">
        <v>323</v>
      </c>
    </row>
    <row r="89" spans="1:4" x14ac:dyDescent="0.15">
      <c r="A89" s="32">
        <v>5814</v>
      </c>
      <c r="B89" s="34"/>
      <c r="C89" s="34" t="s">
        <v>200</v>
      </c>
      <c r="D89" s="36" t="s">
        <v>323</v>
      </c>
    </row>
    <row r="90" spans="1:4" x14ac:dyDescent="0.15">
      <c r="A90" s="32">
        <v>5815</v>
      </c>
      <c r="B90" s="22"/>
      <c r="C90" s="22" t="s">
        <v>200</v>
      </c>
      <c r="D90" s="28" t="s">
        <v>323</v>
      </c>
    </row>
    <row r="91" spans="1:4" x14ac:dyDescent="0.15">
      <c r="A91" s="32">
        <v>5816</v>
      </c>
      <c r="B91" s="34"/>
      <c r="C91" s="34" t="s">
        <v>200</v>
      </c>
      <c r="D91" s="36" t="s">
        <v>323</v>
      </c>
    </row>
    <row r="92" spans="1:4" x14ac:dyDescent="0.15">
      <c r="A92" s="32">
        <v>5817</v>
      </c>
      <c r="B92" s="22"/>
      <c r="C92" s="22" t="s">
        <v>200</v>
      </c>
      <c r="D92" s="28" t="s">
        <v>323</v>
      </c>
    </row>
    <row r="93" spans="1:4" ht="14.25" thickBot="1" x14ac:dyDescent="0.2">
      <c r="A93" s="32">
        <v>5818</v>
      </c>
      <c r="B93" s="37"/>
      <c r="C93" s="37" t="s">
        <v>200</v>
      </c>
      <c r="D93" s="38" t="s">
        <v>323</v>
      </c>
    </row>
    <row r="94" spans="1:4" x14ac:dyDescent="0.15">
      <c r="A94" s="29">
        <v>5821</v>
      </c>
      <c r="B94" s="23"/>
      <c r="C94" s="23" t="s">
        <v>200</v>
      </c>
      <c r="D94" s="24" t="s">
        <v>323</v>
      </c>
    </row>
    <row r="95" spans="1:4" x14ac:dyDescent="0.15">
      <c r="A95" s="29">
        <v>5822</v>
      </c>
      <c r="B95" s="21"/>
      <c r="C95" s="21" t="s">
        <v>200</v>
      </c>
      <c r="D95" s="25" t="s">
        <v>323</v>
      </c>
    </row>
    <row r="96" spans="1:4" x14ac:dyDescent="0.15">
      <c r="A96" s="29">
        <v>5823</v>
      </c>
      <c r="B96" s="21"/>
      <c r="C96" s="21" t="s">
        <v>200</v>
      </c>
      <c r="D96" s="25" t="s">
        <v>323</v>
      </c>
    </row>
    <row r="97" spans="1:4" ht="14.25" thickBot="1" x14ac:dyDescent="0.2">
      <c r="A97" s="30">
        <v>5824</v>
      </c>
      <c r="B97" s="26"/>
      <c r="C97" s="26" t="s">
        <v>200</v>
      </c>
      <c r="D97" s="27" t="s">
        <v>323</v>
      </c>
    </row>
    <row r="98" spans="1:4" x14ac:dyDescent="0.15">
      <c r="A98" s="31">
        <v>5911</v>
      </c>
      <c r="B98" s="33"/>
      <c r="C98" s="33" t="s">
        <v>201</v>
      </c>
      <c r="D98" s="35" t="s">
        <v>324</v>
      </c>
    </row>
    <row r="99" spans="1:4" x14ac:dyDescent="0.15">
      <c r="A99" s="32">
        <v>5912</v>
      </c>
      <c r="B99" s="34"/>
      <c r="C99" s="34" t="s">
        <v>201</v>
      </c>
      <c r="D99" s="36" t="s">
        <v>324</v>
      </c>
    </row>
    <row r="100" spans="1:4" x14ac:dyDescent="0.15">
      <c r="A100" s="32">
        <v>5913</v>
      </c>
      <c r="B100" s="22"/>
      <c r="C100" s="22" t="s">
        <v>201</v>
      </c>
      <c r="D100" s="28" t="s">
        <v>324</v>
      </c>
    </row>
    <row r="101" spans="1:4" x14ac:dyDescent="0.15">
      <c r="A101" s="32">
        <v>5914</v>
      </c>
      <c r="B101" s="34"/>
      <c r="C101" s="34" t="s">
        <v>201</v>
      </c>
      <c r="D101" s="36" t="s">
        <v>324</v>
      </c>
    </row>
    <row r="102" spans="1:4" x14ac:dyDescent="0.15">
      <c r="A102" s="32">
        <v>5915</v>
      </c>
      <c r="B102" s="22"/>
      <c r="C102" s="22" t="s">
        <v>201</v>
      </c>
      <c r="D102" s="28" t="s">
        <v>324</v>
      </c>
    </row>
    <row r="103" spans="1:4" x14ac:dyDescent="0.15">
      <c r="A103" s="32">
        <v>5916</v>
      </c>
      <c r="B103" s="34"/>
      <c r="C103" s="34" t="s">
        <v>201</v>
      </c>
      <c r="D103" s="36" t="s">
        <v>324</v>
      </c>
    </row>
    <row r="104" spans="1:4" x14ac:dyDescent="0.15">
      <c r="A104" s="32">
        <v>5917</v>
      </c>
      <c r="B104" s="22"/>
      <c r="C104" s="22" t="s">
        <v>201</v>
      </c>
      <c r="D104" s="28" t="s">
        <v>324</v>
      </c>
    </row>
    <row r="105" spans="1:4" ht="14.25" thickBot="1" x14ac:dyDescent="0.2">
      <c r="A105" s="32">
        <v>5918</v>
      </c>
      <c r="B105" s="37"/>
      <c r="C105" s="37" t="s">
        <v>201</v>
      </c>
      <c r="D105" s="38" t="s">
        <v>324</v>
      </c>
    </row>
    <row r="106" spans="1:4" x14ac:dyDescent="0.15">
      <c r="A106" s="29">
        <v>5921</v>
      </c>
      <c r="B106" s="23"/>
      <c r="C106" s="23" t="s">
        <v>201</v>
      </c>
      <c r="D106" s="24" t="s">
        <v>324</v>
      </c>
    </row>
    <row r="107" spans="1:4" x14ac:dyDescent="0.15">
      <c r="A107" s="29">
        <v>5922</v>
      </c>
      <c r="B107" s="21"/>
      <c r="C107" s="21" t="s">
        <v>201</v>
      </c>
      <c r="D107" s="25" t="s">
        <v>324</v>
      </c>
    </row>
    <row r="108" spans="1:4" x14ac:dyDescent="0.15">
      <c r="A108" s="29">
        <v>5923</v>
      </c>
      <c r="B108" s="21"/>
      <c r="C108" s="21" t="s">
        <v>201</v>
      </c>
      <c r="D108" s="25" t="s">
        <v>324</v>
      </c>
    </row>
    <row r="109" spans="1:4" ht="14.25" thickBot="1" x14ac:dyDescent="0.2">
      <c r="A109" s="30">
        <v>5924</v>
      </c>
      <c r="B109" s="26"/>
      <c r="C109" s="26" t="s">
        <v>201</v>
      </c>
      <c r="D109" s="27" t="s">
        <v>324</v>
      </c>
    </row>
    <row r="110" spans="1:4" x14ac:dyDescent="0.15">
      <c r="A110" s="31">
        <v>6011</v>
      </c>
      <c r="B110" s="33"/>
      <c r="C110" s="33" t="s">
        <v>202</v>
      </c>
      <c r="D110" s="35" t="s">
        <v>325</v>
      </c>
    </row>
    <row r="111" spans="1:4" x14ac:dyDescent="0.15">
      <c r="A111" s="32">
        <v>6012</v>
      </c>
      <c r="B111" s="34"/>
      <c r="C111" s="34" t="s">
        <v>202</v>
      </c>
      <c r="D111" s="36" t="s">
        <v>325</v>
      </c>
    </row>
    <row r="112" spans="1:4" x14ac:dyDescent="0.15">
      <c r="A112" s="32">
        <v>6013</v>
      </c>
      <c r="B112" s="22"/>
      <c r="C112" s="22" t="s">
        <v>202</v>
      </c>
      <c r="D112" s="28" t="s">
        <v>325</v>
      </c>
    </row>
    <row r="113" spans="1:4" x14ac:dyDescent="0.15">
      <c r="A113" s="32">
        <v>6014</v>
      </c>
      <c r="B113" s="34"/>
      <c r="C113" s="34" t="s">
        <v>202</v>
      </c>
      <c r="D113" s="36" t="s">
        <v>325</v>
      </c>
    </row>
    <row r="114" spans="1:4" x14ac:dyDescent="0.15">
      <c r="A114" s="32">
        <v>6015</v>
      </c>
      <c r="B114" s="22"/>
      <c r="C114" s="22" t="s">
        <v>202</v>
      </c>
      <c r="D114" s="28" t="s">
        <v>325</v>
      </c>
    </row>
    <row r="115" spans="1:4" x14ac:dyDescent="0.15">
      <c r="A115" s="32">
        <v>6016</v>
      </c>
      <c r="B115" s="34"/>
      <c r="C115" s="34" t="s">
        <v>202</v>
      </c>
      <c r="D115" s="36" t="s">
        <v>325</v>
      </c>
    </row>
    <row r="116" spans="1:4" x14ac:dyDescent="0.15">
      <c r="A116" s="32">
        <v>6017</v>
      </c>
      <c r="B116" s="22"/>
      <c r="C116" s="22" t="s">
        <v>202</v>
      </c>
      <c r="D116" s="28" t="s">
        <v>325</v>
      </c>
    </row>
    <row r="117" spans="1:4" ht="14.25" thickBot="1" x14ac:dyDescent="0.2">
      <c r="A117" s="32">
        <v>6018</v>
      </c>
      <c r="B117" s="37"/>
      <c r="C117" s="37" t="s">
        <v>202</v>
      </c>
      <c r="D117" s="38" t="s">
        <v>325</v>
      </c>
    </row>
    <row r="118" spans="1:4" x14ac:dyDescent="0.15">
      <c r="A118" s="29">
        <v>6021</v>
      </c>
      <c r="B118" s="23"/>
      <c r="C118" s="23" t="s">
        <v>202</v>
      </c>
      <c r="D118" s="24" t="s">
        <v>325</v>
      </c>
    </row>
    <row r="119" spans="1:4" x14ac:dyDescent="0.15">
      <c r="A119" s="29">
        <v>6022</v>
      </c>
      <c r="B119" s="21"/>
      <c r="C119" s="21" t="s">
        <v>202</v>
      </c>
      <c r="D119" s="25" t="s">
        <v>325</v>
      </c>
    </row>
    <row r="120" spans="1:4" x14ac:dyDescent="0.15">
      <c r="A120" s="29">
        <v>6023</v>
      </c>
      <c r="B120" s="21"/>
      <c r="C120" s="21" t="s">
        <v>202</v>
      </c>
      <c r="D120" s="25" t="s">
        <v>325</v>
      </c>
    </row>
    <row r="121" spans="1:4" ht="14.25" thickBot="1" x14ac:dyDescent="0.2">
      <c r="A121" s="30">
        <v>6024</v>
      </c>
      <c r="B121" s="26"/>
      <c r="C121" s="26" t="s">
        <v>202</v>
      </c>
      <c r="D121" s="27" t="s">
        <v>325</v>
      </c>
    </row>
    <row r="122" spans="1:4" x14ac:dyDescent="0.15">
      <c r="A122" s="31">
        <v>6111</v>
      </c>
      <c r="B122" s="33"/>
      <c r="C122" s="33" t="s">
        <v>203</v>
      </c>
      <c r="D122" s="35" t="s">
        <v>326</v>
      </c>
    </row>
    <row r="123" spans="1:4" x14ac:dyDescent="0.15">
      <c r="A123" s="32">
        <v>6112</v>
      </c>
      <c r="B123" s="34"/>
      <c r="C123" s="34" t="s">
        <v>203</v>
      </c>
      <c r="D123" s="36" t="s">
        <v>326</v>
      </c>
    </row>
    <row r="124" spans="1:4" x14ac:dyDescent="0.15">
      <c r="A124" s="32">
        <v>6113</v>
      </c>
      <c r="B124" s="22"/>
      <c r="C124" s="22" t="s">
        <v>203</v>
      </c>
      <c r="D124" s="28" t="s">
        <v>326</v>
      </c>
    </row>
    <row r="125" spans="1:4" x14ac:dyDescent="0.15">
      <c r="A125" s="32">
        <v>6114</v>
      </c>
      <c r="B125" s="34"/>
      <c r="C125" s="34" t="s">
        <v>203</v>
      </c>
      <c r="D125" s="36" t="s">
        <v>326</v>
      </c>
    </row>
    <row r="126" spans="1:4" x14ac:dyDescent="0.15">
      <c r="A126" s="32">
        <v>6115</v>
      </c>
      <c r="B126" s="22"/>
      <c r="C126" s="22" t="s">
        <v>203</v>
      </c>
      <c r="D126" s="28" t="s">
        <v>326</v>
      </c>
    </row>
    <row r="127" spans="1:4" x14ac:dyDescent="0.15">
      <c r="A127" s="32">
        <v>6116</v>
      </c>
      <c r="B127" s="34"/>
      <c r="C127" s="34" t="s">
        <v>203</v>
      </c>
      <c r="D127" s="36" t="s">
        <v>326</v>
      </c>
    </row>
    <row r="128" spans="1:4" x14ac:dyDescent="0.15">
      <c r="A128" s="32">
        <v>6117</v>
      </c>
      <c r="B128" s="22"/>
      <c r="C128" s="22" t="s">
        <v>203</v>
      </c>
      <c r="D128" s="28" t="s">
        <v>326</v>
      </c>
    </row>
    <row r="129" spans="1:4" ht="14.25" thickBot="1" x14ac:dyDescent="0.2">
      <c r="A129" s="32">
        <v>6118</v>
      </c>
      <c r="B129" s="37"/>
      <c r="C129" s="37" t="s">
        <v>203</v>
      </c>
      <c r="D129" s="38" t="s">
        <v>326</v>
      </c>
    </row>
    <row r="130" spans="1:4" x14ac:dyDescent="0.15">
      <c r="A130" s="29">
        <v>6121</v>
      </c>
      <c r="B130" s="23"/>
      <c r="C130" s="23" t="s">
        <v>203</v>
      </c>
      <c r="D130" s="24" t="s">
        <v>326</v>
      </c>
    </row>
    <row r="131" spans="1:4" x14ac:dyDescent="0.15">
      <c r="A131" s="29">
        <v>6122</v>
      </c>
      <c r="B131" s="21"/>
      <c r="C131" s="21" t="s">
        <v>203</v>
      </c>
      <c r="D131" s="25" t="s">
        <v>326</v>
      </c>
    </row>
    <row r="132" spans="1:4" x14ac:dyDescent="0.15">
      <c r="A132" s="29">
        <v>6123</v>
      </c>
      <c r="B132" s="21"/>
      <c r="C132" s="21" t="s">
        <v>203</v>
      </c>
      <c r="D132" s="25" t="s">
        <v>326</v>
      </c>
    </row>
    <row r="133" spans="1:4" ht="14.25" thickBot="1" x14ac:dyDescent="0.2">
      <c r="A133" s="30">
        <v>6124</v>
      </c>
      <c r="B133" s="26"/>
      <c r="C133" s="26" t="s">
        <v>203</v>
      </c>
      <c r="D133" s="27" t="s">
        <v>326</v>
      </c>
    </row>
    <row r="134" spans="1:4" x14ac:dyDescent="0.15">
      <c r="A134" s="31">
        <v>6211</v>
      </c>
      <c r="B134" s="33" t="s">
        <v>263</v>
      </c>
      <c r="C134" s="33" t="s">
        <v>204</v>
      </c>
      <c r="D134" s="35" t="s">
        <v>327</v>
      </c>
    </row>
    <row r="135" spans="1:4" x14ac:dyDescent="0.15">
      <c r="A135" s="32">
        <v>6212</v>
      </c>
      <c r="B135" s="34" t="s">
        <v>264</v>
      </c>
      <c r="C135" s="34" t="s">
        <v>204</v>
      </c>
      <c r="D135" s="36" t="s">
        <v>327</v>
      </c>
    </row>
    <row r="136" spans="1:4" x14ac:dyDescent="0.15">
      <c r="A136" s="32">
        <v>6213</v>
      </c>
      <c r="B136" s="22"/>
      <c r="C136" s="22" t="s">
        <v>204</v>
      </c>
      <c r="D136" s="28" t="s">
        <v>327</v>
      </c>
    </row>
    <row r="137" spans="1:4" x14ac:dyDescent="0.15">
      <c r="A137" s="32">
        <v>6214</v>
      </c>
      <c r="B137" s="34"/>
      <c r="C137" s="34" t="s">
        <v>204</v>
      </c>
      <c r="D137" s="36" t="s">
        <v>327</v>
      </c>
    </row>
    <row r="138" spans="1:4" x14ac:dyDescent="0.15">
      <c r="A138" s="32">
        <v>6215</v>
      </c>
      <c r="B138" s="22"/>
      <c r="C138" s="22" t="s">
        <v>204</v>
      </c>
      <c r="D138" s="28" t="s">
        <v>327</v>
      </c>
    </row>
    <row r="139" spans="1:4" x14ac:dyDescent="0.15">
      <c r="A139" s="32">
        <v>6216</v>
      </c>
      <c r="B139" s="34"/>
      <c r="C139" s="34" t="s">
        <v>204</v>
      </c>
      <c r="D139" s="36" t="s">
        <v>327</v>
      </c>
    </row>
    <row r="140" spans="1:4" x14ac:dyDescent="0.15">
      <c r="A140" s="32">
        <v>6217</v>
      </c>
      <c r="B140" s="22"/>
      <c r="C140" s="22" t="s">
        <v>204</v>
      </c>
      <c r="D140" s="28" t="s">
        <v>327</v>
      </c>
    </row>
    <row r="141" spans="1:4" ht="14.25" thickBot="1" x14ac:dyDescent="0.2">
      <c r="A141" s="32">
        <v>6218</v>
      </c>
      <c r="B141" s="37"/>
      <c r="C141" s="37" t="s">
        <v>204</v>
      </c>
      <c r="D141" s="38" t="s">
        <v>327</v>
      </c>
    </row>
    <row r="142" spans="1:4" x14ac:dyDescent="0.15">
      <c r="A142" s="29">
        <v>6221</v>
      </c>
      <c r="B142" s="23"/>
      <c r="C142" s="23" t="s">
        <v>204</v>
      </c>
      <c r="D142" s="24" t="s">
        <v>327</v>
      </c>
    </row>
    <row r="143" spans="1:4" x14ac:dyDescent="0.15">
      <c r="A143" s="29">
        <v>6222</v>
      </c>
      <c r="B143" s="21"/>
      <c r="C143" s="21" t="s">
        <v>204</v>
      </c>
      <c r="D143" s="25" t="s">
        <v>327</v>
      </c>
    </row>
    <row r="144" spans="1:4" x14ac:dyDescent="0.15">
      <c r="A144" s="29">
        <v>6223</v>
      </c>
      <c r="B144" s="21"/>
      <c r="C144" s="21" t="s">
        <v>204</v>
      </c>
      <c r="D144" s="25" t="s">
        <v>327</v>
      </c>
    </row>
    <row r="145" spans="1:4" ht="14.25" thickBot="1" x14ac:dyDescent="0.2">
      <c r="A145" s="30">
        <v>6224</v>
      </c>
      <c r="B145" s="26"/>
      <c r="C145" s="26" t="s">
        <v>204</v>
      </c>
      <c r="D145" s="27" t="s">
        <v>327</v>
      </c>
    </row>
    <row r="146" spans="1:4" x14ac:dyDescent="0.15">
      <c r="A146" s="31">
        <v>6311</v>
      </c>
      <c r="B146" s="33" t="s">
        <v>454</v>
      </c>
      <c r="C146" s="33" t="s">
        <v>205</v>
      </c>
      <c r="D146" s="35" t="s">
        <v>328</v>
      </c>
    </row>
    <row r="147" spans="1:4" x14ac:dyDescent="0.15">
      <c r="A147" s="32">
        <v>6312</v>
      </c>
      <c r="B147" s="34" t="s">
        <v>455</v>
      </c>
      <c r="C147" s="34" t="s">
        <v>205</v>
      </c>
      <c r="D147" s="36" t="s">
        <v>328</v>
      </c>
    </row>
    <row r="148" spans="1:4" x14ac:dyDescent="0.15">
      <c r="A148" s="32">
        <v>6313</v>
      </c>
      <c r="B148" s="22" t="s">
        <v>456</v>
      </c>
      <c r="C148" s="22" t="s">
        <v>205</v>
      </c>
      <c r="D148" s="28" t="s">
        <v>328</v>
      </c>
    </row>
    <row r="149" spans="1:4" x14ac:dyDescent="0.15">
      <c r="A149" s="32">
        <v>6314</v>
      </c>
      <c r="B149" s="34" t="s">
        <v>457</v>
      </c>
      <c r="C149" s="34" t="s">
        <v>205</v>
      </c>
      <c r="D149" s="36" t="s">
        <v>328</v>
      </c>
    </row>
    <row r="150" spans="1:4" x14ac:dyDescent="0.15">
      <c r="A150" s="32">
        <v>6315</v>
      </c>
      <c r="B150" s="22" t="s">
        <v>458</v>
      </c>
      <c r="C150" s="22" t="s">
        <v>205</v>
      </c>
      <c r="D150" s="28" t="s">
        <v>328</v>
      </c>
    </row>
    <row r="151" spans="1:4" x14ac:dyDescent="0.15">
      <c r="A151" s="32">
        <v>6316</v>
      </c>
      <c r="B151" s="34" t="s">
        <v>459</v>
      </c>
      <c r="C151" s="34" t="s">
        <v>205</v>
      </c>
      <c r="D151" s="36" t="s">
        <v>328</v>
      </c>
    </row>
    <row r="152" spans="1:4" x14ac:dyDescent="0.15">
      <c r="A152" s="32">
        <v>6317</v>
      </c>
      <c r="B152" s="22" t="s">
        <v>460</v>
      </c>
      <c r="C152" s="22" t="s">
        <v>205</v>
      </c>
      <c r="D152" s="28" t="s">
        <v>328</v>
      </c>
    </row>
    <row r="153" spans="1:4" ht="14.25" thickBot="1" x14ac:dyDescent="0.2">
      <c r="A153" s="32">
        <v>6318</v>
      </c>
      <c r="B153" s="37" t="s">
        <v>461</v>
      </c>
      <c r="C153" s="37" t="s">
        <v>205</v>
      </c>
      <c r="D153" s="38" t="s">
        <v>328</v>
      </c>
    </row>
    <row r="154" spans="1:4" x14ac:dyDescent="0.15">
      <c r="A154" s="29">
        <v>6321</v>
      </c>
      <c r="B154" s="23" t="s">
        <v>462</v>
      </c>
      <c r="C154" s="23" t="s">
        <v>205</v>
      </c>
      <c r="D154" s="24" t="s">
        <v>328</v>
      </c>
    </row>
    <row r="155" spans="1:4" x14ac:dyDescent="0.15">
      <c r="A155" s="29">
        <v>6322</v>
      </c>
      <c r="B155" s="21" t="s">
        <v>463</v>
      </c>
      <c r="C155" s="21" t="s">
        <v>205</v>
      </c>
      <c r="D155" s="25" t="s">
        <v>328</v>
      </c>
    </row>
    <row r="156" spans="1:4" x14ac:dyDescent="0.15">
      <c r="A156" s="29">
        <v>6323</v>
      </c>
      <c r="B156" s="21" t="s">
        <v>464</v>
      </c>
      <c r="C156" s="21" t="s">
        <v>205</v>
      </c>
      <c r="D156" s="25" t="s">
        <v>328</v>
      </c>
    </row>
    <row r="157" spans="1:4" ht="14.25" thickBot="1" x14ac:dyDescent="0.2">
      <c r="A157" s="30">
        <v>6324</v>
      </c>
      <c r="B157" s="26" t="s">
        <v>465</v>
      </c>
      <c r="C157" s="26" t="s">
        <v>205</v>
      </c>
      <c r="D157" s="27" t="s">
        <v>328</v>
      </c>
    </row>
    <row r="158" spans="1:4" x14ac:dyDescent="0.15">
      <c r="A158" s="31">
        <v>6411</v>
      </c>
      <c r="B158" s="33"/>
      <c r="C158" s="33" t="s">
        <v>206</v>
      </c>
      <c r="D158" s="35" t="s">
        <v>329</v>
      </c>
    </row>
    <row r="159" spans="1:4" x14ac:dyDescent="0.15">
      <c r="A159" s="32">
        <v>6412</v>
      </c>
      <c r="B159" s="34"/>
      <c r="C159" s="34" t="s">
        <v>206</v>
      </c>
      <c r="D159" s="36" t="s">
        <v>329</v>
      </c>
    </row>
    <row r="160" spans="1:4" x14ac:dyDescent="0.15">
      <c r="A160" s="32">
        <v>6413</v>
      </c>
      <c r="B160" s="22"/>
      <c r="C160" s="22" t="s">
        <v>206</v>
      </c>
      <c r="D160" s="28" t="s">
        <v>329</v>
      </c>
    </row>
    <row r="161" spans="1:4" x14ac:dyDescent="0.15">
      <c r="A161" s="32">
        <v>6414</v>
      </c>
      <c r="B161" s="34"/>
      <c r="C161" s="34" t="s">
        <v>206</v>
      </c>
      <c r="D161" s="36" t="s">
        <v>329</v>
      </c>
    </row>
    <row r="162" spans="1:4" x14ac:dyDescent="0.15">
      <c r="A162" s="32">
        <v>6415</v>
      </c>
      <c r="B162" s="22"/>
      <c r="C162" s="22" t="s">
        <v>206</v>
      </c>
      <c r="D162" s="28" t="s">
        <v>329</v>
      </c>
    </row>
    <row r="163" spans="1:4" x14ac:dyDescent="0.15">
      <c r="A163" s="32">
        <v>6416</v>
      </c>
      <c r="B163" s="34"/>
      <c r="C163" s="34" t="s">
        <v>206</v>
      </c>
      <c r="D163" s="36" t="s">
        <v>329</v>
      </c>
    </row>
    <row r="164" spans="1:4" x14ac:dyDescent="0.15">
      <c r="A164" s="32">
        <v>6417</v>
      </c>
      <c r="B164" s="22"/>
      <c r="C164" s="22" t="s">
        <v>206</v>
      </c>
      <c r="D164" s="28" t="s">
        <v>329</v>
      </c>
    </row>
    <row r="165" spans="1:4" ht="14.25" thickBot="1" x14ac:dyDescent="0.2">
      <c r="A165" s="32">
        <v>6418</v>
      </c>
      <c r="B165" s="37"/>
      <c r="C165" s="37" t="s">
        <v>206</v>
      </c>
      <c r="D165" s="38" t="s">
        <v>329</v>
      </c>
    </row>
    <row r="166" spans="1:4" x14ac:dyDescent="0.15">
      <c r="A166" s="29">
        <v>6421</v>
      </c>
      <c r="B166" s="23"/>
      <c r="C166" s="23" t="s">
        <v>206</v>
      </c>
      <c r="D166" s="24" t="s">
        <v>329</v>
      </c>
    </row>
    <row r="167" spans="1:4" x14ac:dyDescent="0.15">
      <c r="A167" s="29">
        <v>6422</v>
      </c>
      <c r="B167" s="21"/>
      <c r="C167" s="21" t="s">
        <v>206</v>
      </c>
      <c r="D167" s="25" t="s">
        <v>329</v>
      </c>
    </row>
    <row r="168" spans="1:4" x14ac:dyDescent="0.15">
      <c r="A168" s="29">
        <v>6423</v>
      </c>
      <c r="B168" s="21"/>
      <c r="C168" s="21" t="s">
        <v>206</v>
      </c>
      <c r="D168" s="25" t="s">
        <v>329</v>
      </c>
    </row>
    <row r="169" spans="1:4" ht="14.25" thickBot="1" x14ac:dyDescent="0.2">
      <c r="A169" s="30">
        <v>6424</v>
      </c>
      <c r="B169" s="26"/>
      <c r="C169" s="26" t="s">
        <v>206</v>
      </c>
      <c r="D169" s="27" t="s">
        <v>329</v>
      </c>
    </row>
    <row r="170" spans="1:4" x14ac:dyDescent="0.15">
      <c r="A170" s="31">
        <v>6511</v>
      </c>
      <c r="B170" s="33" t="s">
        <v>265</v>
      </c>
      <c r="C170" s="33" t="s">
        <v>207</v>
      </c>
      <c r="D170" s="35" t="s">
        <v>330</v>
      </c>
    </row>
    <row r="171" spans="1:4" x14ac:dyDescent="0.15">
      <c r="A171" s="32">
        <v>6512</v>
      </c>
      <c r="B171" s="34" t="s">
        <v>266</v>
      </c>
      <c r="C171" s="34" t="s">
        <v>207</v>
      </c>
      <c r="D171" s="36" t="s">
        <v>330</v>
      </c>
    </row>
    <row r="172" spans="1:4" x14ac:dyDescent="0.15">
      <c r="A172" s="32">
        <v>6513</v>
      </c>
      <c r="B172" s="22" t="s">
        <v>267</v>
      </c>
      <c r="C172" s="22" t="s">
        <v>207</v>
      </c>
      <c r="D172" s="28" t="s">
        <v>330</v>
      </c>
    </row>
    <row r="173" spans="1:4" x14ac:dyDescent="0.15">
      <c r="A173" s="32">
        <v>6514</v>
      </c>
      <c r="B173" s="34" t="s">
        <v>268</v>
      </c>
      <c r="C173" s="34" t="s">
        <v>207</v>
      </c>
      <c r="D173" s="36" t="s">
        <v>330</v>
      </c>
    </row>
    <row r="174" spans="1:4" x14ac:dyDescent="0.15">
      <c r="A174" s="32">
        <v>6515</v>
      </c>
      <c r="B174" s="22" t="s">
        <v>269</v>
      </c>
      <c r="C174" s="22" t="s">
        <v>207</v>
      </c>
      <c r="D174" s="28" t="s">
        <v>330</v>
      </c>
    </row>
    <row r="175" spans="1:4" x14ac:dyDescent="0.15">
      <c r="A175" s="32">
        <v>6516</v>
      </c>
      <c r="B175" s="34" t="s">
        <v>270</v>
      </c>
      <c r="C175" s="34" t="s">
        <v>207</v>
      </c>
      <c r="D175" s="36" t="s">
        <v>330</v>
      </c>
    </row>
    <row r="176" spans="1:4" x14ac:dyDescent="0.15">
      <c r="A176" s="32">
        <v>6517</v>
      </c>
      <c r="B176" s="22" t="s">
        <v>271</v>
      </c>
      <c r="C176" s="22" t="s">
        <v>207</v>
      </c>
      <c r="D176" s="28" t="s">
        <v>330</v>
      </c>
    </row>
    <row r="177" spans="1:4" ht="14.25" thickBot="1" x14ac:dyDescent="0.2">
      <c r="A177" s="32">
        <v>6518</v>
      </c>
      <c r="B177" s="37" t="s">
        <v>272</v>
      </c>
      <c r="C177" s="37" t="s">
        <v>207</v>
      </c>
      <c r="D177" s="38" t="s">
        <v>330</v>
      </c>
    </row>
    <row r="178" spans="1:4" x14ac:dyDescent="0.15">
      <c r="A178" s="29">
        <v>6521</v>
      </c>
      <c r="B178" s="23" t="s">
        <v>273</v>
      </c>
      <c r="C178" s="23" t="s">
        <v>207</v>
      </c>
      <c r="D178" s="24" t="s">
        <v>330</v>
      </c>
    </row>
    <row r="179" spans="1:4" x14ac:dyDescent="0.15">
      <c r="A179" s="29">
        <v>6522</v>
      </c>
      <c r="B179" s="21" t="s">
        <v>274</v>
      </c>
      <c r="C179" s="21" t="s">
        <v>207</v>
      </c>
      <c r="D179" s="25" t="s">
        <v>330</v>
      </c>
    </row>
    <row r="180" spans="1:4" x14ac:dyDescent="0.15">
      <c r="A180" s="29">
        <v>6523</v>
      </c>
      <c r="B180" s="21" t="s">
        <v>275</v>
      </c>
      <c r="C180" s="21" t="s">
        <v>207</v>
      </c>
      <c r="D180" s="25" t="s">
        <v>330</v>
      </c>
    </row>
    <row r="181" spans="1:4" ht="14.25" thickBot="1" x14ac:dyDescent="0.2">
      <c r="A181" s="30">
        <v>6524</v>
      </c>
      <c r="B181" s="26" t="s">
        <v>276</v>
      </c>
      <c r="C181" s="26" t="s">
        <v>207</v>
      </c>
      <c r="D181" s="27" t="s">
        <v>330</v>
      </c>
    </row>
    <row r="182" spans="1:4" x14ac:dyDescent="0.15">
      <c r="A182" s="31">
        <v>6611</v>
      </c>
      <c r="B182" s="33"/>
      <c r="C182" s="33" t="s">
        <v>208</v>
      </c>
      <c r="D182" s="35" t="s">
        <v>331</v>
      </c>
    </row>
    <row r="183" spans="1:4" x14ac:dyDescent="0.15">
      <c r="A183" s="32">
        <v>6612</v>
      </c>
      <c r="B183" s="34"/>
      <c r="C183" s="34" t="s">
        <v>208</v>
      </c>
      <c r="D183" s="36" t="s">
        <v>331</v>
      </c>
    </row>
    <row r="184" spans="1:4" x14ac:dyDescent="0.15">
      <c r="A184" s="32">
        <v>6613</v>
      </c>
      <c r="B184" s="22"/>
      <c r="C184" s="22" t="s">
        <v>208</v>
      </c>
      <c r="D184" s="28" t="s">
        <v>331</v>
      </c>
    </row>
    <row r="185" spans="1:4" x14ac:dyDescent="0.15">
      <c r="A185" s="32">
        <v>6614</v>
      </c>
      <c r="B185" s="34"/>
      <c r="C185" s="34" t="s">
        <v>208</v>
      </c>
      <c r="D185" s="36" t="s">
        <v>331</v>
      </c>
    </row>
    <row r="186" spans="1:4" x14ac:dyDescent="0.15">
      <c r="A186" s="32">
        <v>6615</v>
      </c>
      <c r="B186" s="22"/>
      <c r="C186" s="22" t="s">
        <v>208</v>
      </c>
      <c r="D186" s="28" t="s">
        <v>331</v>
      </c>
    </row>
    <row r="187" spans="1:4" x14ac:dyDescent="0.15">
      <c r="A187" s="32">
        <v>6616</v>
      </c>
      <c r="B187" s="34"/>
      <c r="C187" s="34" t="s">
        <v>208</v>
      </c>
      <c r="D187" s="36" t="s">
        <v>331</v>
      </c>
    </row>
    <row r="188" spans="1:4" x14ac:dyDescent="0.15">
      <c r="A188" s="32">
        <v>6617</v>
      </c>
      <c r="B188" s="22"/>
      <c r="C188" s="22" t="s">
        <v>208</v>
      </c>
      <c r="D188" s="28" t="s">
        <v>331</v>
      </c>
    </row>
    <row r="189" spans="1:4" ht="14.25" thickBot="1" x14ac:dyDescent="0.2">
      <c r="A189" s="32">
        <v>6618</v>
      </c>
      <c r="B189" s="37"/>
      <c r="C189" s="37" t="s">
        <v>208</v>
      </c>
      <c r="D189" s="38" t="s">
        <v>331</v>
      </c>
    </row>
    <row r="190" spans="1:4" x14ac:dyDescent="0.15">
      <c r="A190" s="29">
        <v>6621</v>
      </c>
      <c r="B190" s="23"/>
      <c r="C190" s="23" t="s">
        <v>208</v>
      </c>
      <c r="D190" s="24" t="s">
        <v>331</v>
      </c>
    </row>
    <row r="191" spans="1:4" x14ac:dyDescent="0.15">
      <c r="A191" s="29">
        <v>6622</v>
      </c>
      <c r="B191" s="21"/>
      <c r="C191" s="21" t="s">
        <v>208</v>
      </c>
      <c r="D191" s="25" t="s">
        <v>331</v>
      </c>
    </row>
    <row r="192" spans="1:4" x14ac:dyDescent="0.15">
      <c r="A192" s="29">
        <v>6623</v>
      </c>
      <c r="B192" s="21"/>
      <c r="C192" s="21" t="s">
        <v>208</v>
      </c>
      <c r="D192" s="25" t="s">
        <v>331</v>
      </c>
    </row>
    <row r="193" spans="1:4" ht="14.25" thickBot="1" x14ac:dyDescent="0.2">
      <c r="A193" s="30">
        <v>6624</v>
      </c>
      <c r="B193" s="26"/>
      <c r="C193" s="26" t="s">
        <v>208</v>
      </c>
      <c r="D193" s="27" t="s">
        <v>331</v>
      </c>
    </row>
    <row r="194" spans="1:4" x14ac:dyDescent="0.15">
      <c r="A194" s="31">
        <v>6711</v>
      </c>
      <c r="B194" s="33"/>
      <c r="C194" s="33" t="s">
        <v>209</v>
      </c>
      <c r="D194" s="35" t="s">
        <v>332</v>
      </c>
    </row>
    <row r="195" spans="1:4" x14ac:dyDescent="0.15">
      <c r="A195" s="32">
        <v>6712</v>
      </c>
      <c r="B195" s="34"/>
      <c r="C195" s="34" t="s">
        <v>209</v>
      </c>
      <c r="D195" s="36" t="s">
        <v>332</v>
      </c>
    </row>
    <row r="196" spans="1:4" x14ac:dyDescent="0.15">
      <c r="A196" s="32">
        <v>6713</v>
      </c>
      <c r="B196" s="22"/>
      <c r="C196" s="22" t="s">
        <v>209</v>
      </c>
      <c r="D196" s="28" t="s">
        <v>332</v>
      </c>
    </row>
    <row r="197" spans="1:4" x14ac:dyDescent="0.15">
      <c r="A197" s="32">
        <v>6714</v>
      </c>
      <c r="B197" s="34"/>
      <c r="C197" s="34" t="s">
        <v>209</v>
      </c>
      <c r="D197" s="36" t="s">
        <v>332</v>
      </c>
    </row>
    <row r="198" spans="1:4" x14ac:dyDescent="0.15">
      <c r="A198" s="32">
        <v>6715</v>
      </c>
      <c r="B198" s="22"/>
      <c r="C198" s="22" t="s">
        <v>209</v>
      </c>
      <c r="D198" s="28" t="s">
        <v>332</v>
      </c>
    </row>
    <row r="199" spans="1:4" x14ac:dyDescent="0.15">
      <c r="A199" s="32">
        <v>6716</v>
      </c>
      <c r="B199" s="34"/>
      <c r="C199" s="34" t="s">
        <v>209</v>
      </c>
      <c r="D199" s="36" t="s">
        <v>332</v>
      </c>
    </row>
    <row r="200" spans="1:4" x14ac:dyDescent="0.15">
      <c r="A200" s="32">
        <v>6717</v>
      </c>
      <c r="B200" s="22"/>
      <c r="C200" s="22" t="s">
        <v>209</v>
      </c>
      <c r="D200" s="28" t="s">
        <v>332</v>
      </c>
    </row>
    <row r="201" spans="1:4" ht="14.25" thickBot="1" x14ac:dyDescent="0.2">
      <c r="A201" s="32">
        <v>6718</v>
      </c>
      <c r="B201" s="37"/>
      <c r="C201" s="37" t="s">
        <v>209</v>
      </c>
      <c r="D201" s="38" t="s">
        <v>332</v>
      </c>
    </row>
    <row r="202" spans="1:4" x14ac:dyDescent="0.15">
      <c r="A202" s="29">
        <v>6721</v>
      </c>
      <c r="B202" s="23"/>
      <c r="C202" s="23" t="s">
        <v>209</v>
      </c>
      <c r="D202" s="24" t="s">
        <v>332</v>
      </c>
    </row>
    <row r="203" spans="1:4" x14ac:dyDescent="0.15">
      <c r="A203" s="29">
        <v>6722</v>
      </c>
      <c r="B203" s="21"/>
      <c r="C203" s="21" t="s">
        <v>209</v>
      </c>
      <c r="D203" s="25" t="s">
        <v>332</v>
      </c>
    </row>
    <row r="204" spans="1:4" x14ac:dyDescent="0.15">
      <c r="A204" s="29">
        <v>6723</v>
      </c>
      <c r="B204" s="21"/>
      <c r="C204" s="21" t="s">
        <v>209</v>
      </c>
      <c r="D204" s="25" t="s">
        <v>332</v>
      </c>
    </row>
    <row r="205" spans="1:4" ht="14.25" thickBot="1" x14ac:dyDescent="0.2">
      <c r="A205" s="30">
        <v>6724</v>
      </c>
      <c r="B205" s="26"/>
      <c r="C205" s="26" t="s">
        <v>209</v>
      </c>
      <c r="D205" s="27" t="s">
        <v>332</v>
      </c>
    </row>
    <row r="206" spans="1:4" x14ac:dyDescent="0.15">
      <c r="A206" s="31">
        <v>6811</v>
      </c>
      <c r="B206" s="33"/>
      <c r="C206" s="33" t="s">
        <v>210</v>
      </c>
      <c r="D206" s="35" t="s">
        <v>333</v>
      </c>
    </row>
    <row r="207" spans="1:4" x14ac:dyDescent="0.15">
      <c r="A207" s="32">
        <v>6812</v>
      </c>
      <c r="B207" s="34"/>
      <c r="C207" s="34" t="s">
        <v>210</v>
      </c>
      <c r="D207" s="36" t="s">
        <v>333</v>
      </c>
    </row>
    <row r="208" spans="1:4" x14ac:dyDescent="0.15">
      <c r="A208" s="32">
        <v>6813</v>
      </c>
      <c r="B208" s="22"/>
      <c r="C208" s="22" t="s">
        <v>210</v>
      </c>
      <c r="D208" s="28" t="s">
        <v>333</v>
      </c>
    </row>
    <row r="209" spans="1:4" x14ac:dyDescent="0.15">
      <c r="A209" s="32">
        <v>6814</v>
      </c>
      <c r="B209" s="34"/>
      <c r="C209" s="34" t="s">
        <v>210</v>
      </c>
      <c r="D209" s="36" t="s">
        <v>333</v>
      </c>
    </row>
    <row r="210" spans="1:4" x14ac:dyDescent="0.15">
      <c r="A210" s="32">
        <v>6815</v>
      </c>
      <c r="B210" s="22"/>
      <c r="C210" s="22" t="s">
        <v>210</v>
      </c>
      <c r="D210" s="28" t="s">
        <v>333</v>
      </c>
    </row>
    <row r="211" spans="1:4" x14ac:dyDescent="0.15">
      <c r="A211" s="32">
        <v>6816</v>
      </c>
      <c r="B211" s="34"/>
      <c r="C211" s="34" t="s">
        <v>210</v>
      </c>
      <c r="D211" s="36" t="s">
        <v>333</v>
      </c>
    </row>
    <row r="212" spans="1:4" x14ac:dyDescent="0.15">
      <c r="A212" s="32">
        <v>6817</v>
      </c>
      <c r="B212" s="22"/>
      <c r="C212" s="22" t="s">
        <v>210</v>
      </c>
      <c r="D212" s="28" t="s">
        <v>333</v>
      </c>
    </row>
    <row r="213" spans="1:4" ht="14.25" thickBot="1" x14ac:dyDescent="0.2">
      <c r="A213" s="32">
        <v>6818</v>
      </c>
      <c r="B213" s="37"/>
      <c r="C213" s="37" t="s">
        <v>210</v>
      </c>
      <c r="D213" s="38" t="s">
        <v>333</v>
      </c>
    </row>
    <row r="214" spans="1:4" x14ac:dyDescent="0.15">
      <c r="A214" s="29">
        <v>6821</v>
      </c>
      <c r="B214" s="23"/>
      <c r="C214" s="23" t="s">
        <v>210</v>
      </c>
      <c r="D214" s="24" t="s">
        <v>333</v>
      </c>
    </row>
    <row r="215" spans="1:4" x14ac:dyDescent="0.15">
      <c r="A215" s="29">
        <v>6822</v>
      </c>
      <c r="B215" s="21"/>
      <c r="C215" s="21" t="s">
        <v>210</v>
      </c>
      <c r="D215" s="25" t="s">
        <v>333</v>
      </c>
    </row>
    <row r="216" spans="1:4" x14ac:dyDescent="0.15">
      <c r="A216" s="29">
        <v>6823</v>
      </c>
      <c r="B216" s="21"/>
      <c r="C216" s="21" t="s">
        <v>210</v>
      </c>
      <c r="D216" s="25" t="s">
        <v>333</v>
      </c>
    </row>
    <row r="217" spans="1:4" ht="14.25" thickBot="1" x14ac:dyDescent="0.2">
      <c r="A217" s="30">
        <v>6824</v>
      </c>
      <c r="B217" s="26"/>
      <c r="C217" s="26" t="s">
        <v>210</v>
      </c>
      <c r="D217" s="27" t="s">
        <v>333</v>
      </c>
    </row>
    <row r="218" spans="1:4" x14ac:dyDescent="0.15">
      <c r="A218" s="31">
        <v>6911</v>
      </c>
      <c r="B218" s="33"/>
      <c r="C218" s="33" t="s">
        <v>211</v>
      </c>
      <c r="D218" s="35" t="s">
        <v>334</v>
      </c>
    </row>
    <row r="219" spans="1:4" x14ac:dyDescent="0.15">
      <c r="A219" s="32">
        <v>6912</v>
      </c>
      <c r="B219" s="34"/>
      <c r="C219" s="34" t="s">
        <v>211</v>
      </c>
      <c r="D219" s="36" t="s">
        <v>334</v>
      </c>
    </row>
    <row r="220" spans="1:4" x14ac:dyDescent="0.15">
      <c r="A220" s="32">
        <v>6913</v>
      </c>
      <c r="B220" s="22"/>
      <c r="C220" s="22" t="s">
        <v>211</v>
      </c>
      <c r="D220" s="28" t="s">
        <v>334</v>
      </c>
    </row>
    <row r="221" spans="1:4" x14ac:dyDescent="0.15">
      <c r="A221" s="32">
        <v>6914</v>
      </c>
      <c r="B221" s="34"/>
      <c r="C221" s="34" t="s">
        <v>211</v>
      </c>
      <c r="D221" s="36" t="s">
        <v>334</v>
      </c>
    </row>
    <row r="222" spans="1:4" x14ac:dyDescent="0.15">
      <c r="A222" s="32">
        <v>6915</v>
      </c>
      <c r="B222" s="22"/>
      <c r="C222" s="22" t="s">
        <v>211</v>
      </c>
      <c r="D222" s="28" t="s">
        <v>334</v>
      </c>
    </row>
    <row r="223" spans="1:4" x14ac:dyDescent="0.15">
      <c r="A223" s="32">
        <v>6916</v>
      </c>
      <c r="B223" s="34"/>
      <c r="C223" s="34" t="s">
        <v>211</v>
      </c>
      <c r="D223" s="36" t="s">
        <v>334</v>
      </c>
    </row>
    <row r="224" spans="1:4" x14ac:dyDescent="0.15">
      <c r="A224" s="32">
        <v>6917</v>
      </c>
      <c r="B224" s="22"/>
      <c r="C224" s="22" t="s">
        <v>211</v>
      </c>
      <c r="D224" s="28" t="s">
        <v>334</v>
      </c>
    </row>
    <row r="225" spans="1:4" ht="14.25" thickBot="1" x14ac:dyDescent="0.2">
      <c r="A225" s="32">
        <v>6918</v>
      </c>
      <c r="B225" s="37"/>
      <c r="C225" s="37" t="s">
        <v>211</v>
      </c>
      <c r="D225" s="38" t="s">
        <v>334</v>
      </c>
    </row>
    <row r="226" spans="1:4" x14ac:dyDescent="0.15">
      <c r="A226" s="29">
        <v>6921</v>
      </c>
      <c r="B226" s="23"/>
      <c r="C226" s="23" t="s">
        <v>211</v>
      </c>
      <c r="D226" s="24" t="s">
        <v>334</v>
      </c>
    </row>
    <row r="227" spans="1:4" x14ac:dyDescent="0.15">
      <c r="A227" s="29">
        <v>6922</v>
      </c>
      <c r="B227" s="21"/>
      <c r="C227" s="21" t="s">
        <v>211</v>
      </c>
      <c r="D227" s="25" t="s">
        <v>334</v>
      </c>
    </row>
    <row r="228" spans="1:4" x14ac:dyDescent="0.15">
      <c r="A228" s="29">
        <v>6923</v>
      </c>
      <c r="B228" s="21"/>
      <c r="C228" s="21" t="s">
        <v>211</v>
      </c>
      <c r="D228" s="25" t="s">
        <v>334</v>
      </c>
    </row>
    <row r="229" spans="1:4" ht="14.25" thickBot="1" x14ac:dyDescent="0.2">
      <c r="A229" s="30">
        <v>6924</v>
      </c>
      <c r="B229" s="26"/>
      <c r="C229" s="26" t="s">
        <v>211</v>
      </c>
      <c r="D229" s="27" t="s">
        <v>334</v>
      </c>
    </row>
    <row r="230" spans="1:4" x14ac:dyDescent="0.15">
      <c r="A230" s="31">
        <v>7011</v>
      </c>
      <c r="B230" s="33" t="s">
        <v>277</v>
      </c>
      <c r="C230" s="33" t="s">
        <v>212</v>
      </c>
      <c r="D230" s="35" t="s">
        <v>335</v>
      </c>
    </row>
    <row r="231" spans="1:4" x14ac:dyDescent="0.15">
      <c r="A231" s="32">
        <v>7012</v>
      </c>
      <c r="B231" s="34" t="s">
        <v>278</v>
      </c>
      <c r="C231" s="34" t="s">
        <v>212</v>
      </c>
      <c r="D231" s="36" t="s">
        <v>335</v>
      </c>
    </row>
    <row r="232" spans="1:4" x14ac:dyDescent="0.15">
      <c r="A232" s="32">
        <v>7013</v>
      </c>
      <c r="B232" s="22" t="s">
        <v>279</v>
      </c>
      <c r="C232" s="22" t="s">
        <v>212</v>
      </c>
      <c r="D232" s="28" t="s">
        <v>335</v>
      </c>
    </row>
    <row r="233" spans="1:4" x14ac:dyDescent="0.15">
      <c r="A233" s="32">
        <v>7014</v>
      </c>
      <c r="B233" s="34" t="s">
        <v>280</v>
      </c>
      <c r="C233" s="34" t="s">
        <v>212</v>
      </c>
      <c r="D233" s="36" t="s">
        <v>335</v>
      </c>
    </row>
    <row r="234" spans="1:4" x14ac:dyDescent="0.15">
      <c r="A234" s="32">
        <v>7015</v>
      </c>
      <c r="B234" s="22" t="s">
        <v>281</v>
      </c>
      <c r="C234" s="22" t="s">
        <v>212</v>
      </c>
      <c r="D234" s="28" t="s">
        <v>335</v>
      </c>
    </row>
    <row r="235" spans="1:4" x14ac:dyDescent="0.15">
      <c r="A235" s="32">
        <v>7016</v>
      </c>
      <c r="B235" s="34" t="s">
        <v>282</v>
      </c>
      <c r="C235" s="34" t="s">
        <v>212</v>
      </c>
      <c r="D235" s="36" t="s">
        <v>335</v>
      </c>
    </row>
    <row r="236" spans="1:4" x14ac:dyDescent="0.15">
      <c r="A236" s="32">
        <v>7017</v>
      </c>
      <c r="B236" s="22" t="s">
        <v>283</v>
      </c>
      <c r="C236" s="22" t="s">
        <v>212</v>
      </c>
      <c r="D236" s="28" t="s">
        <v>335</v>
      </c>
    </row>
    <row r="237" spans="1:4" ht="14.25" thickBot="1" x14ac:dyDescent="0.2">
      <c r="A237" s="32">
        <v>7018</v>
      </c>
      <c r="B237" s="37" t="s">
        <v>284</v>
      </c>
      <c r="C237" s="37" t="s">
        <v>212</v>
      </c>
      <c r="D237" s="38" t="s">
        <v>335</v>
      </c>
    </row>
    <row r="238" spans="1:4" x14ac:dyDescent="0.15">
      <c r="A238" s="29">
        <v>7021</v>
      </c>
      <c r="B238" s="23" t="s">
        <v>285</v>
      </c>
      <c r="C238" s="23" t="s">
        <v>212</v>
      </c>
      <c r="D238" s="24" t="s">
        <v>335</v>
      </c>
    </row>
    <row r="239" spans="1:4" x14ac:dyDescent="0.15">
      <c r="A239" s="29">
        <v>7022</v>
      </c>
      <c r="B239" s="21" t="s">
        <v>286</v>
      </c>
      <c r="C239" s="21" t="s">
        <v>212</v>
      </c>
      <c r="D239" s="25" t="s">
        <v>335</v>
      </c>
    </row>
    <row r="240" spans="1:4" x14ac:dyDescent="0.15">
      <c r="A240" s="29">
        <v>7023</v>
      </c>
      <c r="B240" s="21" t="s">
        <v>287</v>
      </c>
      <c r="C240" s="21" t="s">
        <v>212</v>
      </c>
      <c r="D240" s="25" t="s">
        <v>335</v>
      </c>
    </row>
    <row r="241" spans="1:4" ht="14.25" thickBot="1" x14ac:dyDescent="0.2">
      <c r="A241" s="30">
        <v>7024</v>
      </c>
      <c r="B241" s="26" t="s">
        <v>288</v>
      </c>
      <c r="C241" s="26" t="s">
        <v>212</v>
      </c>
      <c r="D241" s="27" t="s">
        <v>335</v>
      </c>
    </row>
    <row r="242" spans="1:4" x14ac:dyDescent="0.15">
      <c r="A242" s="31">
        <v>7111</v>
      </c>
      <c r="B242" s="33" t="s">
        <v>289</v>
      </c>
      <c r="C242" s="33" t="s">
        <v>213</v>
      </c>
      <c r="D242" s="35" t="s">
        <v>336</v>
      </c>
    </row>
    <row r="243" spans="1:4" x14ac:dyDescent="0.15">
      <c r="A243" s="32">
        <v>7112</v>
      </c>
      <c r="B243" s="34" t="s">
        <v>290</v>
      </c>
      <c r="C243" s="34" t="s">
        <v>213</v>
      </c>
      <c r="D243" s="36" t="s">
        <v>336</v>
      </c>
    </row>
    <row r="244" spans="1:4" x14ac:dyDescent="0.15">
      <c r="A244" s="32">
        <v>7113</v>
      </c>
      <c r="B244" s="22" t="s">
        <v>291</v>
      </c>
      <c r="C244" s="22" t="s">
        <v>213</v>
      </c>
      <c r="D244" s="28" t="s">
        <v>336</v>
      </c>
    </row>
    <row r="245" spans="1:4" x14ac:dyDescent="0.15">
      <c r="A245" s="32">
        <v>7114</v>
      </c>
      <c r="B245" s="34" t="s">
        <v>292</v>
      </c>
      <c r="C245" s="34" t="s">
        <v>213</v>
      </c>
      <c r="D245" s="36" t="s">
        <v>336</v>
      </c>
    </row>
    <row r="246" spans="1:4" x14ac:dyDescent="0.15">
      <c r="A246" s="32">
        <v>7115</v>
      </c>
      <c r="B246" s="22" t="s">
        <v>293</v>
      </c>
      <c r="C246" s="22" t="s">
        <v>213</v>
      </c>
      <c r="D246" s="28" t="s">
        <v>336</v>
      </c>
    </row>
    <row r="247" spans="1:4" x14ac:dyDescent="0.15">
      <c r="A247" s="32">
        <v>7116</v>
      </c>
      <c r="B247" s="34" t="s">
        <v>294</v>
      </c>
      <c r="C247" s="34" t="s">
        <v>213</v>
      </c>
      <c r="D247" s="36" t="s">
        <v>336</v>
      </c>
    </row>
    <row r="248" spans="1:4" x14ac:dyDescent="0.15">
      <c r="A248" s="32">
        <v>7117</v>
      </c>
      <c r="B248" s="22" t="s">
        <v>295</v>
      </c>
      <c r="C248" s="22" t="s">
        <v>213</v>
      </c>
      <c r="D248" s="28" t="s">
        <v>336</v>
      </c>
    </row>
    <row r="249" spans="1:4" ht="14.25" thickBot="1" x14ac:dyDescent="0.2">
      <c r="A249" s="32">
        <v>7118</v>
      </c>
      <c r="B249" s="37" t="s">
        <v>296</v>
      </c>
      <c r="C249" s="37" t="s">
        <v>213</v>
      </c>
      <c r="D249" s="38" t="s">
        <v>336</v>
      </c>
    </row>
    <row r="250" spans="1:4" x14ac:dyDescent="0.15">
      <c r="A250" s="29">
        <v>7121</v>
      </c>
      <c r="B250" s="23" t="s">
        <v>297</v>
      </c>
      <c r="C250" s="23" t="s">
        <v>213</v>
      </c>
      <c r="D250" s="24" t="s">
        <v>336</v>
      </c>
    </row>
    <row r="251" spans="1:4" x14ac:dyDescent="0.15">
      <c r="A251" s="29">
        <v>7122</v>
      </c>
      <c r="B251" s="21" t="s">
        <v>298</v>
      </c>
      <c r="C251" s="21" t="s">
        <v>213</v>
      </c>
      <c r="D251" s="25" t="s">
        <v>336</v>
      </c>
    </row>
    <row r="252" spans="1:4" x14ac:dyDescent="0.15">
      <c r="A252" s="29">
        <v>7123</v>
      </c>
      <c r="B252" s="21" t="s">
        <v>299</v>
      </c>
      <c r="C252" s="21" t="s">
        <v>213</v>
      </c>
      <c r="D252" s="25" t="s">
        <v>336</v>
      </c>
    </row>
    <row r="253" spans="1:4" ht="14.25" thickBot="1" x14ac:dyDescent="0.2">
      <c r="A253" s="30">
        <v>7124</v>
      </c>
      <c r="B253" s="26" t="s">
        <v>300</v>
      </c>
      <c r="C253" s="26" t="s">
        <v>213</v>
      </c>
      <c r="D253" s="27" t="s">
        <v>336</v>
      </c>
    </row>
    <row r="254" spans="1:4" x14ac:dyDescent="0.15">
      <c r="A254" s="31">
        <v>7211</v>
      </c>
      <c r="B254" s="33" t="s">
        <v>301</v>
      </c>
      <c r="C254" s="33" t="s">
        <v>214</v>
      </c>
      <c r="D254" s="35" t="s">
        <v>337</v>
      </c>
    </row>
    <row r="255" spans="1:4" x14ac:dyDescent="0.15">
      <c r="A255" s="32">
        <v>7212</v>
      </c>
      <c r="B255" s="34" t="s">
        <v>302</v>
      </c>
      <c r="C255" s="34" t="s">
        <v>214</v>
      </c>
      <c r="D255" s="36" t="s">
        <v>337</v>
      </c>
    </row>
    <row r="256" spans="1:4" x14ac:dyDescent="0.15">
      <c r="A256" s="32">
        <v>7213</v>
      </c>
      <c r="B256" s="22" t="s">
        <v>303</v>
      </c>
      <c r="C256" s="22" t="s">
        <v>214</v>
      </c>
      <c r="D256" s="28" t="s">
        <v>337</v>
      </c>
    </row>
    <row r="257" spans="1:4" x14ac:dyDescent="0.15">
      <c r="A257" s="32">
        <v>7214</v>
      </c>
      <c r="B257" s="34" t="s">
        <v>304</v>
      </c>
      <c r="C257" s="34" t="s">
        <v>214</v>
      </c>
      <c r="D257" s="36" t="s">
        <v>337</v>
      </c>
    </row>
    <row r="258" spans="1:4" x14ac:dyDescent="0.15">
      <c r="A258" s="32">
        <v>7215</v>
      </c>
      <c r="B258" s="22" t="s">
        <v>305</v>
      </c>
      <c r="C258" s="22" t="s">
        <v>214</v>
      </c>
      <c r="D258" s="28" t="s">
        <v>337</v>
      </c>
    </row>
    <row r="259" spans="1:4" x14ac:dyDescent="0.15">
      <c r="A259" s="32">
        <v>7216</v>
      </c>
      <c r="B259" s="34" t="s">
        <v>306</v>
      </c>
      <c r="C259" s="34" t="s">
        <v>214</v>
      </c>
      <c r="D259" s="36" t="s">
        <v>337</v>
      </c>
    </row>
    <row r="260" spans="1:4" x14ac:dyDescent="0.15">
      <c r="A260" s="32">
        <v>7217</v>
      </c>
      <c r="B260" s="22" t="s">
        <v>307</v>
      </c>
      <c r="C260" s="22" t="s">
        <v>214</v>
      </c>
      <c r="D260" s="28" t="s">
        <v>337</v>
      </c>
    </row>
    <row r="261" spans="1:4" ht="14.25" thickBot="1" x14ac:dyDescent="0.2">
      <c r="A261" s="32">
        <v>7218</v>
      </c>
      <c r="B261" s="37" t="s">
        <v>308</v>
      </c>
      <c r="C261" s="37" t="s">
        <v>214</v>
      </c>
      <c r="D261" s="38" t="s">
        <v>337</v>
      </c>
    </row>
    <row r="262" spans="1:4" x14ac:dyDescent="0.15">
      <c r="A262" s="29">
        <v>7221</v>
      </c>
      <c r="B262" s="23" t="s">
        <v>309</v>
      </c>
      <c r="C262" s="23" t="s">
        <v>214</v>
      </c>
      <c r="D262" s="24" t="s">
        <v>337</v>
      </c>
    </row>
    <row r="263" spans="1:4" x14ac:dyDescent="0.15">
      <c r="A263" s="29">
        <v>7222</v>
      </c>
      <c r="B263" s="21"/>
      <c r="C263" s="21" t="s">
        <v>214</v>
      </c>
      <c r="D263" s="25" t="s">
        <v>337</v>
      </c>
    </row>
    <row r="264" spans="1:4" x14ac:dyDescent="0.15">
      <c r="A264" s="29">
        <v>7223</v>
      </c>
      <c r="B264" s="21"/>
      <c r="C264" s="21" t="s">
        <v>214</v>
      </c>
      <c r="D264" s="25" t="s">
        <v>337</v>
      </c>
    </row>
    <row r="265" spans="1:4" ht="14.25" thickBot="1" x14ac:dyDescent="0.2">
      <c r="A265" s="30">
        <v>7224</v>
      </c>
      <c r="B265" s="26"/>
      <c r="C265" s="26" t="s">
        <v>214</v>
      </c>
      <c r="D265" s="27" t="s">
        <v>337</v>
      </c>
    </row>
    <row r="266" spans="1:4" x14ac:dyDescent="0.15">
      <c r="A266" s="31">
        <v>7311</v>
      </c>
      <c r="B266" s="33"/>
      <c r="C266" s="33" t="s">
        <v>215</v>
      </c>
      <c r="D266" s="35" t="s">
        <v>338</v>
      </c>
    </row>
    <row r="267" spans="1:4" x14ac:dyDescent="0.15">
      <c r="A267" s="32">
        <v>7312</v>
      </c>
      <c r="B267" s="34"/>
      <c r="C267" s="34" t="s">
        <v>215</v>
      </c>
      <c r="D267" s="36" t="s">
        <v>338</v>
      </c>
    </row>
    <row r="268" spans="1:4" x14ac:dyDescent="0.15">
      <c r="A268" s="32">
        <v>7313</v>
      </c>
      <c r="B268" s="22"/>
      <c r="C268" s="22" t="s">
        <v>215</v>
      </c>
      <c r="D268" s="28" t="s">
        <v>338</v>
      </c>
    </row>
    <row r="269" spans="1:4" x14ac:dyDescent="0.15">
      <c r="A269" s="32">
        <v>7314</v>
      </c>
      <c r="B269" s="34"/>
      <c r="C269" s="34" t="s">
        <v>215</v>
      </c>
      <c r="D269" s="36" t="s">
        <v>338</v>
      </c>
    </row>
    <row r="270" spans="1:4" x14ac:dyDescent="0.15">
      <c r="A270" s="32">
        <v>7315</v>
      </c>
      <c r="B270" s="22"/>
      <c r="C270" s="22" t="s">
        <v>215</v>
      </c>
      <c r="D270" s="28" t="s">
        <v>338</v>
      </c>
    </row>
    <row r="271" spans="1:4" x14ac:dyDescent="0.15">
      <c r="A271" s="32">
        <v>7316</v>
      </c>
      <c r="B271" s="34"/>
      <c r="C271" s="34" t="s">
        <v>215</v>
      </c>
      <c r="D271" s="36" t="s">
        <v>338</v>
      </c>
    </row>
    <row r="272" spans="1:4" x14ac:dyDescent="0.15">
      <c r="A272" s="32">
        <v>7317</v>
      </c>
      <c r="B272" s="22"/>
      <c r="C272" s="22" t="s">
        <v>215</v>
      </c>
      <c r="D272" s="28" t="s">
        <v>338</v>
      </c>
    </row>
    <row r="273" spans="1:4" ht="14.25" thickBot="1" x14ac:dyDescent="0.2">
      <c r="A273" s="32">
        <v>7318</v>
      </c>
      <c r="B273" s="37"/>
      <c r="C273" s="37" t="s">
        <v>215</v>
      </c>
      <c r="D273" s="38" t="s">
        <v>338</v>
      </c>
    </row>
    <row r="274" spans="1:4" x14ac:dyDescent="0.15">
      <c r="A274" s="29">
        <v>7321</v>
      </c>
      <c r="B274" s="23" t="s">
        <v>310</v>
      </c>
      <c r="C274" s="23" t="s">
        <v>215</v>
      </c>
      <c r="D274" s="24" t="s">
        <v>338</v>
      </c>
    </row>
    <row r="275" spans="1:4" x14ac:dyDescent="0.15">
      <c r="A275" s="29">
        <v>7322</v>
      </c>
      <c r="B275" s="21"/>
      <c r="C275" s="21" t="s">
        <v>215</v>
      </c>
      <c r="D275" s="25" t="s">
        <v>338</v>
      </c>
    </row>
    <row r="276" spans="1:4" x14ac:dyDescent="0.15">
      <c r="A276" s="29">
        <v>7323</v>
      </c>
      <c r="B276" s="21"/>
      <c r="C276" s="21" t="s">
        <v>215</v>
      </c>
      <c r="D276" s="25" t="s">
        <v>338</v>
      </c>
    </row>
    <row r="277" spans="1:4" ht="14.25" thickBot="1" x14ac:dyDescent="0.2">
      <c r="A277" s="30">
        <v>7324</v>
      </c>
      <c r="B277" s="26"/>
      <c r="C277" s="26" t="s">
        <v>215</v>
      </c>
      <c r="D277" s="27" t="s">
        <v>338</v>
      </c>
    </row>
    <row r="278" spans="1:4" x14ac:dyDescent="0.15">
      <c r="A278" s="31">
        <v>7411</v>
      </c>
      <c r="B278" s="33"/>
      <c r="C278" s="33" t="s">
        <v>216</v>
      </c>
      <c r="D278" s="35" t="s">
        <v>339</v>
      </c>
    </row>
    <row r="279" spans="1:4" x14ac:dyDescent="0.15">
      <c r="A279" s="32">
        <v>7412</v>
      </c>
      <c r="B279" s="34"/>
      <c r="C279" s="34" t="s">
        <v>216</v>
      </c>
      <c r="D279" s="36" t="s">
        <v>339</v>
      </c>
    </row>
    <row r="280" spans="1:4" x14ac:dyDescent="0.15">
      <c r="A280" s="32">
        <v>7413</v>
      </c>
      <c r="B280" s="22"/>
      <c r="C280" s="22" t="s">
        <v>216</v>
      </c>
      <c r="D280" s="28" t="s">
        <v>339</v>
      </c>
    </row>
    <row r="281" spans="1:4" x14ac:dyDescent="0.15">
      <c r="A281" s="32">
        <v>7414</v>
      </c>
      <c r="B281" s="34"/>
      <c r="C281" s="34" t="s">
        <v>216</v>
      </c>
      <c r="D281" s="36" t="s">
        <v>339</v>
      </c>
    </row>
    <row r="282" spans="1:4" x14ac:dyDescent="0.15">
      <c r="A282" s="32">
        <v>7415</v>
      </c>
      <c r="B282" s="22"/>
      <c r="C282" s="22" t="s">
        <v>216</v>
      </c>
      <c r="D282" s="28" t="s">
        <v>339</v>
      </c>
    </row>
    <row r="283" spans="1:4" x14ac:dyDescent="0.15">
      <c r="A283" s="32">
        <v>7416</v>
      </c>
      <c r="B283" s="34"/>
      <c r="C283" s="34" t="s">
        <v>216</v>
      </c>
      <c r="D283" s="36" t="s">
        <v>339</v>
      </c>
    </row>
    <row r="284" spans="1:4" x14ac:dyDescent="0.15">
      <c r="A284" s="32">
        <v>7417</v>
      </c>
      <c r="B284" s="22"/>
      <c r="C284" s="22" t="s">
        <v>216</v>
      </c>
      <c r="D284" s="28" t="s">
        <v>339</v>
      </c>
    </row>
    <row r="285" spans="1:4" ht="14.25" thickBot="1" x14ac:dyDescent="0.2">
      <c r="A285" s="32">
        <v>7418</v>
      </c>
      <c r="B285" s="37"/>
      <c r="C285" s="37" t="s">
        <v>216</v>
      </c>
      <c r="D285" s="38" t="s">
        <v>339</v>
      </c>
    </row>
    <row r="286" spans="1:4" x14ac:dyDescent="0.15">
      <c r="A286" s="29">
        <v>7421</v>
      </c>
      <c r="B286" s="23" t="s">
        <v>311</v>
      </c>
      <c r="C286" s="23" t="s">
        <v>216</v>
      </c>
      <c r="D286" s="24" t="s">
        <v>339</v>
      </c>
    </row>
    <row r="287" spans="1:4" x14ac:dyDescent="0.15">
      <c r="A287" s="29">
        <v>7422</v>
      </c>
      <c r="B287" s="21" t="s">
        <v>312</v>
      </c>
      <c r="C287" s="21" t="s">
        <v>216</v>
      </c>
      <c r="D287" s="25" t="s">
        <v>339</v>
      </c>
    </row>
    <row r="288" spans="1:4" x14ac:dyDescent="0.15">
      <c r="A288" s="29">
        <v>7423</v>
      </c>
      <c r="B288" s="21" t="s">
        <v>313</v>
      </c>
      <c r="C288" s="21" t="s">
        <v>216</v>
      </c>
      <c r="D288" s="25" t="s">
        <v>339</v>
      </c>
    </row>
    <row r="289" spans="1:4" ht="14.25" thickBot="1" x14ac:dyDescent="0.2">
      <c r="A289" s="30">
        <v>7424</v>
      </c>
      <c r="B289" s="26"/>
      <c r="C289" s="26" t="s">
        <v>216</v>
      </c>
      <c r="D289" s="27" t="s">
        <v>339</v>
      </c>
    </row>
    <row r="290" spans="1:4" x14ac:dyDescent="0.15">
      <c r="A290" s="31">
        <v>7511</v>
      </c>
      <c r="B290" s="33" t="s">
        <v>466</v>
      </c>
      <c r="C290" s="33" t="s">
        <v>217</v>
      </c>
      <c r="D290" s="35" t="s">
        <v>340</v>
      </c>
    </row>
    <row r="291" spans="1:4" x14ac:dyDescent="0.15">
      <c r="A291" s="32">
        <v>7512</v>
      </c>
      <c r="B291" s="34" t="s">
        <v>467</v>
      </c>
      <c r="C291" s="34" t="s">
        <v>217</v>
      </c>
      <c r="D291" s="36" t="s">
        <v>340</v>
      </c>
    </row>
    <row r="292" spans="1:4" x14ac:dyDescent="0.15">
      <c r="A292" s="32">
        <v>7513</v>
      </c>
      <c r="B292" s="22"/>
      <c r="C292" s="22" t="s">
        <v>217</v>
      </c>
      <c r="D292" s="28" t="s">
        <v>340</v>
      </c>
    </row>
    <row r="293" spans="1:4" x14ac:dyDescent="0.15">
      <c r="A293" s="32">
        <v>7514</v>
      </c>
      <c r="B293" s="34"/>
      <c r="C293" s="34" t="s">
        <v>217</v>
      </c>
      <c r="D293" s="36" t="s">
        <v>340</v>
      </c>
    </row>
    <row r="294" spans="1:4" x14ac:dyDescent="0.15">
      <c r="A294" s="32">
        <v>7515</v>
      </c>
      <c r="B294" s="22"/>
      <c r="C294" s="22" t="s">
        <v>217</v>
      </c>
      <c r="D294" s="28" t="s">
        <v>340</v>
      </c>
    </row>
    <row r="295" spans="1:4" x14ac:dyDescent="0.15">
      <c r="A295" s="32">
        <v>7516</v>
      </c>
      <c r="B295" s="34"/>
      <c r="C295" s="34" t="s">
        <v>217</v>
      </c>
      <c r="D295" s="36" t="s">
        <v>340</v>
      </c>
    </row>
    <row r="296" spans="1:4" x14ac:dyDescent="0.15">
      <c r="A296" s="32">
        <v>7517</v>
      </c>
      <c r="B296" s="22"/>
      <c r="C296" s="22" t="s">
        <v>217</v>
      </c>
      <c r="D296" s="28" t="s">
        <v>340</v>
      </c>
    </row>
    <row r="297" spans="1:4" ht="14.25" thickBot="1" x14ac:dyDescent="0.2">
      <c r="A297" s="32">
        <v>7518</v>
      </c>
      <c r="B297" s="37"/>
      <c r="C297" s="37" t="s">
        <v>217</v>
      </c>
      <c r="D297" s="38" t="s">
        <v>340</v>
      </c>
    </row>
    <row r="298" spans="1:4" x14ac:dyDescent="0.15">
      <c r="A298" s="29">
        <v>7521</v>
      </c>
      <c r="B298" s="23" t="s">
        <v>468</v>
      </c>
      <c r="C298" s="23" t="s">
        <v>217</v>
      </c>
      <c r="D298" s="24" t="s">
        <v>340</v>
      </c>
    </row>
    <row r="299" spans="1:4" x14ac:dyDescent="0.15">
      <c r="A299" s="29">
        <v>7522</v>
      </c>
      <c r="B299" s="21" t="s">
        <v>469</v>
      </c>
      <c r="C299" s="21" t="s">
        <v>217</v>
      </c>
      <c r="D299" s="25" t="s">
        <v>340</v>
      </c>
    </row>
    <row r="300" spans="1:4" x14ac:dyDescent="0.15">
      <c r="A300" s="29">
        <v>7523</v>
      </c>
      <c r="B300" s="21" t="s">
        <v>470</v>
      </c>
      <c r="C300" s="21" t="s">
        <v>217</v>
      </c>
      <c r="D300" s="25" t="s">
        <v>340</v>
      </c>
    </row>
    <row r="301" spans="1:4" ht="14.25" thickBot="1" x14ac:dyDescent="0.2">
      <c r="A301" s="30">
        <v>7524</v>
      </c>
      <c r="B301" s="26"/>
      <c r="C301" s="26" t="s">
        <v>217</v>
      </c>
      <c r="D301" s="27" t="s">
        <v>340</v>
      </c>
    </row>
    <row r="302" spans="1:4" x14ac:dyDescent="0.15">
      <c r="A302" s="31">
        <v>7611</v>
      </c>
      <c r="B302" s="33"/>
      <c r="C302" s="33" t="s">
        <v>218</v>
      </c>
      <c r="D302" s="35" t="s">
        <v>341</v>
      </c>
    </row>
    <row r="303" spans="1:4" x14ac:dyDescent="0.15">
      <c r="A303" s="32">
        <v>7612</v>
      </c>
      <c r="B303" s="34"/>
      <c r="C303" s="34" t="s">
        <v>218</v>
      </c>
      <c r="D303" s="36" t="s">
        <v>341</v>
      </c>
    </row>
    <row r="304" spans="1:4" x14ac:dyDescent="0.15">
      <c r="A304" s="32">
        <v>7613</v>
      </c>
      <c r="B304" s="22"/>
      <c r="C304" s="22" t="s">
        <v>218</v>
      </c>
      <c r="D304" s="28" t="s">
        <v>341</v>
      </c>
    </row>
    <row r="305" spans="1:4" x14ac:dyDescent="0.15">
      <c r="A305" s="32">
        <v>7614</v>
      </c>
      <c r="B305" s="34"/>
      <c r="C305" s="34" t="s">
        <v>218</v>
      </c>
      <c r="D305" s="36" t="s">
        <v>341</v>
      </c>
    </row>
    <row r="306" spans="1:4" x14ac:dyDescent="0.15">
      <c r="A306" s="32">
        <v>7615</v>
      </c>
      <c r="B306" s="22"/>
      <c r="C306" s="22" t="s">
        <v>218</v>
      </c>
      <c r="D306" s="28" t="s">
        <v>341</v>
      </c>
    </row>
    <row r="307" spans="1:4" x14ac:dyDescent="0.15">
      <c r="A307" s="32">
        <v>7616</v>
      </c>
      <c r="B307" s="34"/>
      <c r="C307" s="34" t="s">
        <v>218</v>
      </c>
      <c r="D307" s="36" t="s">
        <v>341</v>
      </c>
    </row>
    <row r="308" spans="1:4" x14ac:dyDescent="0.15">
      <c r="A308" s="32">
        <v>7617</v>
      </c>
      <c r="B308" s="22"/>
      <c r="C308" s="22" t="s">
        <v>218</v>
      </c>
      <c r="D308" s="28" t="s">
        <v>341</v>
      </c>
    </row>
    <row r="309" spans="1:4" ht="14.25" thickBot="1" x14ac:dyDescent="0.2">
      <c r="A309" s="32">
        <v>7618</v>
      </c>
      <c r="B309" s="37"/>
      <c r="C309" s="37" t="s">
        <v>218</v>
      </c>
      <c r="D309" s="38" t="s">
        <v>341</v>
      </c>
    </row>
    <row r="310" spans="1:4" x14ac:dyDescent="0.15">
      <c r="A310" s="29">
        <v>7621</v>
      </c>
      <c r="B310" s="23" t="s">
        <v>314</v>
      </c>
      <c r="C310" s="23" t="s">
        <v>218</v>
      </c>
      <c r="D310" s="24" t="s">
        <v>341</v>
      </c>
    </row>
    <row r="311" spans="1:4" x14ac:dyDescent="0.15">
      <c r="A311" s="29">
        <v>7622</v>
      </c>
      <c r="B311" s="21"/>
      <c r="C311" s="21" t="s">
        <v>218</v>
      </c>
      <c r="D311" s="25" t="s">
        <v>341</v>
      </c>
    </row>
    <row r="312" spans="1:4" x14ac:dyDescent="0.15">
      <c r="A312" s="29">
        <v>7623</v>
      </c>
      <c r="B312" s="21"/>
      <c r="C312" s="21" t="s">
        <v>218</v>
      </c>
      <c r="D312" s="25" t="s">
        <v>341</v>
      </c>
    </row>
    <row r="313" spans="1:4" ht="14.25" thickBot="1" x14ac:dyDescent="0.2">
      <c r="A313" s="30">
        <v>7624</v>
      </c>
      <c r="B313" s="26"/>
      <c r="C313" s="26" t="s">
        <v>218</v>
      </c>
      <c r="D313" s="27" t="s">
        <v>341</v>
      </c>
    </row>
    <row r="314" spans="1:4" x14ac:dyDescent="0.15">
      <c r="A314" s="31">
        <v>7711</v>
      </c>
      <c r="B314" s="33"/>
      <c r="C314" s="33" t="s">
        <v>219</v>
      </c>
      <c r="D314" s="35" t="s">
        <v>342</v>
      </c>
    </row>
    <row r="315" spans="1:4" x14ac:dyDescent="0.15">
      <c r="A315" s="32">
        <v>7712</v>
      </c>
      <c r="B315" s="34"/>
      <c r="C315" s="34" t="s">
        <v>219</v>
      </c>
      <c r="D315" s="36" t="s">
        <v>342</v>
      </c>
    </row>
    <row r="316" spans="1:4" x14ac:dyDescent="0.15">
      <c r="A316" s="32">
        <v>7713</v>
      </c>
      <c r="B316" s="22"/>
      <c r="C316" s="22" t="s">
        <v>219</v>
      </c>
      <c r="D316" s="28" t="s">
        <v>342</v>
      </c>
    </row>
    <row r="317" spans="1:4" x14ac:dyDescent="0.15">
      <c r="A317" s="32">
        <v>7714</v>
      </c>
      <c r="B317" s="34"/>
      <c r="C317" s="34" t="s">
        <v>219</v>
      </c>
      <c r="D317" s="36" t="s">
        <v>342</v>
      </c>
    </row>
    <row r="318" spans="1:4" x14ac:dyDescent="0.15">
      <c r="A318" s="32">
        <v>7715</v>
      </c>
      <c r="B318" s="22"/>
      <c r="C318" s="22" t="s">
        <v>219</v>
      </c>
      <c r="D318" s="28" t="s">
        <v>342</v>
      </c>
    </row>
    <row r="319" spans="1:4" x14ac:dyDescent="0.15">
      <c r="A319" s="32">
        <v>7716</v>
      </c>
      <c r="B319" s="34"/>
      <c r="C319" s="34" t="s">
        <v>219</v>
      </c>
      <c r="D319" s="36" t="s">
        <v>342</v>
      </c>
    </row>
    <row r="320" spans="1:4" x14ac:dyDescent="0.15">
      <c r="A320" s="32">
        <v>7717</v>
      </c>
      <c r="B320" s="22"/>
      <c r="C320" s="22" t="s">
        <v>219</v>
      </c>
      <c r="D320" s="28" t="s">
        <v>342</v>
      </c>
    </row>
    <row r="321" spans="1:4" ht="14.25" thickBot="1" x14ac:dyDescent="0.2">
      <c r="A321" s="32">
        <v>7718</v>
      </c>
      <c r="B321" s="37"/>
      <c r="C321" s="37" t="s">
        <v>219</v>
      </c>
      <c r="D321" s="38" t="s">
        <v>342</v>
      </c>
    </row>
    <row r="322" spans="1:4" x14ac:dyDescent="0.15">
      <c r="A322" s="29">
        <v>7721</v>
      </c>
      <c r="B322" s="23"/>
      <c r="C322" s="23" t="s">
        <v>219</v>
      </c>
      <c r="D322" s="24" t="s">
        <v>342</v>
      </c>
    </row>
    <row r="323" spans="1:4" x14ac:dyDescent="0.15">
      <c r="A323" s="29">
        <v>7722</v>
      </c>
      <c r="B323" s="21"/>
      <c r="C323" s="21" t="s">
        <v>219</v>
      </c>
      <c r="D323" s="25" t="s">
        <v>342</v>
      </c>
    </row>
    <row r="324" spans="1:4" x14ac:dyDescent="0.15">
      <c r="A324" s="29">
        <v>7723</v>
      </c>
      <c r="B324" s="21"/>
      <c r="C324" s="21" t="s">
        <v>219</v>
      </c>
      <c r="D324" s="25" t="s">
        <v>342</v>
      </c>
    </row>
    <row r="325" spans="1:4" ht="14.25" thickBot="1" x14ac:dyDescent="0.2">
      <c r="A325" s="30">
        <v>7724</v>
      </c>
      <c r="B325" s="26"/>
      <c r="C325" s="26" t="s">
        <v>219</v>
      </c>
      <c r="D325" s="27" t="s">
        <v>342</v>
      </c>
    </row>
    <row r="326" spans="1:4" x14ac:dyDescent="0.15">
      <c r="A326" s="31">
        <v>7811</v>
      </c>
      <c r="B326" s="33"/>
      <c r="C326" s="33" t="s">
        <v>220</v>
      </c>
      <c r="D326" s="35" t="s">
        <v>343</v>
      </c>
    </row>
    <row r="327" spans="1:4" x14ac:dyDescent="0.15">
      <c r="A327" s="32">
        <v>7812</v>
      </c>
      <c r="B327" s="34"/>
      <c r="C327" s="34" t="s">
        <v>220</v>
      </c>
      <c r="D327" s="36" t="s">
        <v>343</v>
      </c>
    </row>
    <row r="328" spans="1:4" x14ac:dyDescent="0.15">
      <c r="A328" s="32">
        <v>7813</v>
      </c>
      <c r="B328" s="22"/>
      <c r="C328" s="22" t="s">
        <v>220</v>
      </c>
      <c r="D328" s="28" t="s">
        <v>343</v>
      </c>
    </row>
    <row r="329" spans="1:4" x14ac:dyDescent="0.15">
      <c r="A329" s="32">
        <v>7814</v>
      </c>
      <c r="B329" s="34"/>
      <c r="C329" s="34" t="s">
        <v>220</v>
      </c>
      <c r="D329" s="36" t="s">
        <v>343</v>
      </c>
    </row>
    <row r="330" spans="1:4" x14ac:dyDescent="0.15">
      <c r="A330" s="32">
        <v>7815</v>
      </c>
      <c r="B330" s="22"/>
      <c r="C330" s="22" t="s">
        <v>220</v>
      </c>
      <c r="D330" s="28" t="s">
        <v>343</v>
      </c>
    </row>
    <row r="331" spans="1:4" x14ac:dyDescent="0.15">
      <c r="A331" s="32">
        <v>7816</v>
      </c>
      <c r="B331" s="34"/>
      <c r="C331" s="34" t="s">
        <v>220</v>
      </c>
      <c r="D331" s="36" t="s">
        <v>343</v>
      </c>
    </row>
    <row r="332" spans="1:4" x14ac:dyDescent="0.15">
      <c r="A332" s="32">
        <v>7817</v>
      </c>
      <c r="B332" s="22"/>
      <c r="C332" s="22" t="s">
        <v>220</v>
      </c>
      <c r="D332" s="28" t="s">
        <v>343</v>
      </c>
    </row>
    <row r="333" spans="1:4" ht="14.25" thickBot="1" x14ac:dyDescent="0.2">
      <c r="A333" s="32">
        <v>7818</v>
      </c>
      <c r="B333" s="37"/>
      <c r="C333" s="37" t="s">
        <v>220</v>
      </c>
      <c r="D333" s="38" t="s">
        <v>343</v>
      </c>
    </row>
    <row r="334" spans="1:4" x14ac:dyDescent="0.15">
      <c r="A334" s="29">
        <v>7821</v>
      </c>
      <c r="B334" s="23"/>
      <c r="C334" s="23" t="s">
        <v>220</v>
      </c>
      <c r="D334" s="24" t="s">
        <v>343</v>
      </c>
    </row>
    <row r="335" spans="1:4" x14ac:dyDescent="0.15">
      <c r="A335" s="29">
        <v>7822</v>
      </c>
      <c r="B335" s="21"/>
      <c r="C335" s="21" t="s">
        <v>220</v>
      </c>
      <c r="D335" s="25" t="s">
        <v>343</v>
      </c>
    </row>
    <row r="336" spans="1:4" x14ac:dyDescent="0.15">
      <c r="A336" s="29">
        <v>7823</v>
      </c>
      <c r="B336" s="21"/>
      <c r="C336" s="21" t="s">
        <v>220</v>
      </c>
      <c r="D336" s="25" t="s">
        <v>343</v>
      </c>
    </row>
    <row r="337" spans="1:4" ht="14.25" thickBot="1" x14ac:dyDescent="0.2">
      <c r="A337" s="30">
        <v>7824</v>
      </c>
      <c r="B337" s="26"/>
      <c r="C337" s="26" t="s">
        <v>220</v>
      </c>
      <c r="D337" s="27" t="s">
        <v>343</v>
      </c>
    </row>
    <row r="338" spans="1:4" x14ac:dyDescent="0.15">
      <c r="A338" s="31">
        <v>7911</v>
      </c>
      <c r="B338" s="33"/>
      <c r="C338" s="33" t="s">
        <v>221</v>
      </c>
      <c r="D338" s="35" t="s">
        <v>344</v>
      </c>
    </row>
    <row r="339" spans="1:4" x14ac:dyDescent="0.15">
      <c r="A339" s="32">
        <v>7912</v>
      </c>
      <c r="B339" s="34"/>
      <c r="C339" s="34" t="s">
        <v>221</v>
      </c>
      <c r="D339" s="36" t="s">
        <v>344</v>
      </c>
    </row>
    <row r="340" spans="1:4" x14ac:dyDescent="0.15">
      <c r="A340" s="32">
        <v>7913</v>
      </c>
      <c r="B340" s="22"/>
      <c r="C340" s="22" t="s">
        <v>221</v>
      </c>
      <c r="D340" s="28" t="s">
        <v>344</v>
      </c>
    </row>
    <row r="341" spans="1:4" x14ac:dyDescent="0.15">
      <c r="A341" s="32">
        <v>7914</v>
      </c>
      <c r="B341" s="34"/>
      <c r="C341" s="34" t="s">
        <v>221</v>
      </c>
      <c r="D341" s="36" t="s">
        <v>344</v>
      </c>
    </row>
    <row r="342" spans="1:4" x14ac:dyDescent="0.15">
      <c r="A342" s="32">
        <v>7915</v>
      </c>
      <c r="B342" s="22"/>
      <c r="C342" s="22" t="s">
        <v>221</v>
      </c>
      <c r="D342" s="28" t="s">
        <v>344</v>
      </c>
    </row>
    <row r="343" spans="1:4" x14ac:dyDescent="0.15">
      <c r="A343" s="32">
        <v>7916</v>
      </c>
      <c r="B343" s="34"/>
      <c r="C343" s="34" t="s">
        <v>221</v>
      </c>
      <c r="D343" s="36" t="s">
        <v>344</v>
      </c>
    </row>
    <row r="344" spans="1:4" x14ac:dyDescent="0.15">
      <c r="A344" s="32">
        <v>7917</v>
      </c>
      <c r="B344" s="22"/>
      <c r="C344" s="22" t="s">
        <v>221</v>
      </c>
      <c r="D344" s="28" t="s">
        <v>344</v>
      </c>
    </row>
    <row r="345" spans="1:4" ht="14.25" thickBot="1" x14ac:dyDescent="0.2">
      <c r="A345" s="32">
        <v>7918</v>
      </c>
      <c r="B345" s="37"/>
      <c r="C345" s="37" t="s">
        <v>221</v>
      </c>
      <c r="D345" s="38" t="s">
        <v>344</v>
      </c>
    </row>
    <row r="346" spans="1:4" x14ac:dyDescent="0.15">
      <c r="A346" s="29">
        <v>7921</v>
      </c>
      <c r="B346" s="23" t="s">
        <v>315</v>
      </c>
      <c r="C346" s="23" t="s">
        <v>221</v>
      </c>
      <c r="D346" s="24" t="s">
        <v>344</v>
      </c>
    </row>
    <row r="347" spans="1:4" x14ac:dyDescent="0.15">
      <c r="A347" s="29">
        <v>7922</v>
      </c>
      <c r="B347" s="21"/>
      <c r="C347" s="21" t="s">
        <v>221</v>
      </c>
      <c r="D347" s="25" t="s">
        <v>344</v>
      </c>
    </row>
    <row r="348" spans="1:4" x14ac:dyDescent="0.15">
      <c r="A348" s="29">
        <v>7923</v>
      </c>
      <c r="B348" s="21"/>
      <c r="C348" s="21" t="s">
        <v>221</v>
      </c>
      <c r="D348" s="25" t="s">
        <v>344</v>
      </c>
    </row>
    <row r="349" spans="1:4" ht="14.25" thickBot="1" x14ac:dyDescent="0.2">
      <c r="A349" s="30">
        <v>7924</v>
      </c>
      <c r="B349" s="26"/>
      <c r="C349" s="26" t="s">
        <v>221</v>
      </c>
      <c r="D349" s="27" t="s">
        <v>344</v>
      </c>
    </row>
    <row r="350" spans="1:4" x14ac:dyDescent="0.15">
      <c r="A350" s="31">
        <v>8011</v>
      </c>
      <c r="B350" s="33"/>
      <c r="C350" s="33" t="s">
        <v>222</v>
      </c>
      <c r="D350" s="35" t="s">
        <v>345</v>
      </c>
    </row>
    <row r="351" spans="1:4" x14ac:dyDescent="0.15">
      <c r="A351" s="32">
        <v>8012</v>
      </c>
      <c r="B351" s="34"/>
      <c r="C351" s="34" t="s">
        <v>222</v>
      </c>
      <c r="D351" s="36" t="s">
        <v>345</v>
      </c>
    </row>
    <row r="352" spans="1:4" x14ac:dyDescent="0.15">
      <c r="A352" s="32">
        <v>8013</v>
      </c>
      <c r="B352" s="22"/>
      <c r="C352" s="22" t="s">
        <v>222</v>
      </c>
      <c r="D352" s="28" t="s">
        <v>345</v>
      </c>
    </row>
    <row r="353" spans="1:4" x14ac:dyDescent="0.15">
      <c r="A353" s="32">
        <v>8014</v>
      </c>
      <c r="B353" s="34"/>
      <c r="C353" s="34" t="s">
        <v>222</v>
      </c>
      <c r="D353" s="36" t="s">
        <v>345</v>
      </c>
    </row>
    <row r="354" spans="1:4" x14ac:dyDescent="0.15">
      <c r="A354" s="32">
        <v>8015</v>
      </c>
      <c r="B354" s="22"/>
      <c r="C354" s="22" t="s">
        <v>222</v>
      </c>
      <c r="D354" s="28" t="s">
        <v>345</v>
      </c>
    </row>
    <row r="355" spans="1:4" x14ac:dyDescent="0.15">
      <c r="A355" s="32">
        <v>8016</v>
      </c>
      <c r="B355" s="34"/>
      <c r="C355" s="34" t="s">
        <v>222</v>
      </c>
      <c r="D355" s="36" t="s">
        <v>345</v>
      </c>
    </row>
    <row r="356" spans="1:4" x14ac:dyDescent="0.15">
      <c r="A356" s="32">
        <v>8017</v>
      </c>
      <c r="B356" s="22"/>
      <c r="C356" s="22" t="s">
        <v>222</v>
      </c>
      <c r="D356" s="28" t="s">
        <v>345</v>
      </c>
    </row>
    <row r="357" spans="1:4" ht="14.25" thickBot="1" x14ac:dyDescent="0.2">
      <c r="A357" s="32">
        <v>8018</v>
      </c>
      <c r="B357" s="37"/>
      <c r="C357" s="37" t="s">
        <v>222</v>
      </c>
      <c r="D357" s="38" t="s">
        <v>345</v>
      </c>
    </row>
    <row r="358" spans="1:4" x14ac:dyDescent="0.15">
      <c r="A358" s="29">
        <v>8021</v>
      </c>
      <c r="B358" s="23" t="s">
        <v>471</v>
      </c>
      <c r="C358" s="23" t="s">
        <v>222</v>
      </c>
      <c r="D358" s="24" t="s">
        <v>345</v>
      </c>
    </row>
    <row r="359" spans="1:4" x14ac:dyDescent="0.15">
      <c r="A359" s="29">
        <v>8022</v>
      </c>
      <c r="B359" s="21"/>
      <c r="C359" s="21" t="s">
        <v>222</v>
      </c>
      <c r="D359" s="25" t="s">
        <v>345</v>
      </c>
    </row>
    <row r="360" spans="1:4" x14ac:dyDescent="0.15">
      <c r="A360" s="29">
        <v>8023</v>
      </c>
      <c r="B360" s="21"/>
      <c r="C360" s="21" t="s">
        <v>222</v>
      </c>
      <c r="D360" s="25" t="s">
        <v>345</v>
      </c>
    </row>
    <row r="361" spans="1:4" ht="14.25" thickBot="1" x14ac:dyDescent="0.2">
      <c r="A361" s="30">
        <v>8024</v>
      </c>
      <c r="B361" s="26"/>
      <c r="C361" s="26" t="s">
        <v>222</v>
      </c>
      <c r="D361" s="27" t="s">
        <v>345</v>
      </c>
    </row>
  </sheetData>
  <phoneticPr fontId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99"/>
  <sheetViews>
    <sheetView tabSelected="1" zoomScale="70" zoomScaleNormal="70" workbookViewId="0">
      <selection activeCell="R58" sqref="R58"/>
    </sheetView>
  </sheetViews>
  <sheetFormatPr defaultRowHeight="13.5" x14ac:dyDescent="0.15"/>
  <cols>
    <col min="1" max="1" width="9" style="73"/>
    <col min="2" max="2" width="9.25" style="73" hidden="1" customWidth="1"/>
    <col min="3" max="3" width="17.5" style="73" customWidth="1"/>
    <col min="4" max="4" width="15" style="73" customWidth="1"/>
    <col min="5" max="7" width="4.625" customWidth="1"/>
    <col min="8" max="8" width="4.625" style="73" customWidth="1"/>
    <col min="9" max="28" width="4.625" customWidth="1"/>
    <col min="29" max="29" width="4.625" style="73" customWidth="1"/>
    <col min="30" max="32" width="4.625" customWidth="1"/>
    <col min="33" max="33" width="17.5" customWidth="1"/>
    <col min="34" max="34" width="14.875" style="68" customWidth="1"/>
    <col min="35" max="35" width="8.125" hidden="1" customWidth="1"/>
  </cols>
  <sheetData>
    <row r="1" spans="1:36" x14ac:dyDescent="0.15">
      <c r="W1" s="7"/>
      <c r="X1" s="7"/>
      <c r="Y1" s="7"/>
      <c r="Z1" s="7"/>
      <c r="AA1" s="7"/>
      <c r="AB1" s="7"/>
      <c r="AC1" s="74"/>
      <c r="AD1" s="7"/>
      <c r="AE1" s="7"/>
      <c r="AF1" s="7"/>
    </row>
    <row r="2" spans="1:36" x14ac:dyDescent="0.15">
      <c r="W2" s="7"/>
      <c r="X2" s="7"/>
      <c r="Y2" s="7"/>
      <c r="Z2" s="7"/>
      <c r="AA2" s="7"/>
      <c r="AB2" s="7"/>
      <c r="AC2" s="74"/>
      <c r="AD2" s="7"/>
      <c r="AE2" s="7"/>
      <c r="AF2" s="7"/>
    </row>
    <row r="3" spans="1:36" x14ac:dyDescent="0.15">
      <c r="E3" s="2"/>
      <c r="F3" s="2"/>
      <c r="G3" s="2"/>
      <c r="H3" s="76"/>
      <c r="W3" s="7"/>
      <c r="X3" s="7"/>
      <c r="Y3" s="7"/>
      <c r="Z3" s="7"/>
      <c r="AA3" s="7"/>
      <c r="AB3" s="7"/>
      <c r="AC3" s="74"/>
      <c r="AD3" s="7"/>
      <c r="AE3" s="7"/>
      <c r="AF3" s="7"/>
      <c r="AG3" s="7"/>
      <c r="AI3" s="7"/>
    </row>
    <row r="4" spans="1:36" x14ac:dyDescent="0.15">
      <c r="E4" s="2"/>
      <c r="F4" s="2"/>
      <c r="G4" s="2"/>
      <c r="H4" s="76"/>
      <c r="W4" s="7"/>
      <c r="X4" s="7"/>
      <c r="Y4" s="7"/>
      <c r="Z4" s="7"/>
      <c r="AA4" s="7"/>
      <c r="AB4" s="7"/>
      <c r="AC4" s="74"/>
      <c r="AD4" s="7"/>
      <c r="AE4" s="13"/>
      <c r="AF4" s="13"/>
      <c r="AG4" s="7"/>
      <c r="AI4" s="7"/>
    </row>
    <row r="5" spans="1:36" x14ac:dyDescent="0.15">
      <c r="E5" s="2"/>
      <c r="F5" s="13"/>
      <c r="G5" s="2"/>
      <c r="H5" s="76"/>
      <c r="W5" s="7"/>
      <c r="X5" s="7"/>
      <c r="Y5" s="7"/>
      <c r="Z5" s="7"/>
      <c r="AA5" s="7"/>
      <c r="AB5" s="7"/>
      <c r="AC5" s="74"/>
      <c r="AD5" s="7"/>
      <c r="AE5" s="13"/>
      <c r="AF5" s="9"/>
      <c r="AG5" s="18"/>
    </row>
    <row r="6" spans="1:36" x14ac:dyDescent="0.15">
      <c r="E6" s="2"/>
      <c r="F6" s="13"/>
      <c r="G6" s="2"/>
      <c r="H6" s="76"/>
      <c r="I6" s="2"/>
      <c r="W6" s="7"/>
      <c r="X6" s="7"/>
      <c r="Y6" s="7"/>
      <c r="Z6" s="7"/>
      <c r="AA6" s="7"/>
      <c r="AB6" s="7"/>
      <c r="AC6" s="75"/>
      <c r="AD6" s="13"/>
      <c r="AE6" s="13"/>
      <c r="AF6" s="9"/>
      <c r="AG6" s="18"/>
    </row>
    <row r="7" spans="1:36" x14ac:dyDescent="0.15">
      <c r="E7" s="2"/>
      <c r="F7" s="2"/>
      <c r="G7" s="2"/>
      <c r="H7" s="76"/>
      <c r="I7" s="2"/>
      <c r="W7" s="7"/>
      <c r="X7" s="7"/>
      <c r="Y7" s="7"/>
      <c r="Z7" s="7"/>
      <c r="AA7" s="7"/>
      <c r="AB7" s="7"/>
      <c r="AC7" s="75"/>
      <c r="AD7" s="13"/>
      <c r="AE7" s="13"/>
      <c r="AF7" s="13"/>
      <c r="AG7" s="7"/>
      <c r="AI7" s="7"/>
    </row>
    <row r="8" spans="1:36" x14ac:dyDescent="0.15">
      <c r="E8" s="2"/>
      <c r="F8" s="2"/>
      <c r="G8" s="2"/>
      <c r="H8" s="76"/>
      <c r="I8" s="2"/>
      <c r="W8" s="7"/>
      <c r="X8" s="7"/>
      <c r="Y8" s="7"/>
      <c r="Z8" s="7"/>
      <c r="AA8" s="7"/>
      <c r="AB8" s="7"/>
      <c r="AC8" s="75"/>
      <c r="AD8" s="13"/>
      <c r="AE8" s="13"/>
      <c r="AF8" s="13"/>
      <c r="AG8" s="7"/>
      <c r="AI8" s="7"/>
    </row>
    <row r="9" spans="1:36" ht="14.25" customHeight="1" thickBot="1" x14ac:dyDescent="0.2">
      <c r="A9" s="198">
        <v>1</v>
      </c>
      <c r="B9" s="224">
        <v>6321</v>
      </c>
      <c r="C9" s="198" t="str">
        <f>IF(B9="","",VLOOKUP($B9,SB名簿!$A$1:$D$400,2))</f>
        <v>五十嵐　秋斗</v>
      </c>
      <c r="D9" s="211" t="str">
        <f>IF(C9="","",VLOOKUP($B9,SB名簿!$A$1:$D$400,4))</f>
        <v>（東新潟）</v>
      </c>
      <c r="E9" s="104"/>
      <c r="F9" s="104"/>
      <c r="G9" s="104"/>
      <c r="H9" s="274"/>
      <c r="I9" s="104"/>
      <c r="J9" s="104"/>
      <c r="W9" s="7"/>
      <c r="X9" s="7"/>
      <c r="Y9" s="7"/>
      <c r="Z9" s="7"/>
      <c r="AA9" s="105"/>
      <c r="AB9" s="105"/>
      <c r="AC9" s="274"/>
      <c r="AD9" s="154"/>
      <c r="AE9" s="105"/>
      <c r="AF9" s="105"/>
      <c r="AG9" s="198" t="str">
        <f>IF(AI9="","",VLOOKUP($AI9,SB名簿!$A$1:$D$400,2))</f>
        <v>小船井拓海</v>
      </c>
      <c r="AH9" s="211" t="str">
        <f>IF(AG9="","",VLOOKUP($AI9,SB名簿!$A$1:$D$400,4))</f>
        <v>（豊栄J）</v>
      </c>
      <c r="AI9" s="178">
        <v>7921</v>
      </c>
      <c r="AJ9" s="198">
        <v>24</v>
      </c>
    </row>
    <row r="10" spans="1:36" ht="14.25" customHeight="1" thickTop="1" x14ac:dyDescent="0.15">
      <c r="A10" s="198"/>
      <c r="B10" s="224"/>
      <c r="C10" s="198"/>
      <c r="D10" s="211"/>
      <c r="E10" s="2"/>
      <c r="F10" s="2"/>
      <c r="G10" s="2"/>
      <c r="H10" s="40"/>
      <c r="I10" s="39"/>
      <c r="J10" s="39"/>
      <c r="K10" s="296">
        <v>2</v>
      </c>
      <c r="L10" s="39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4"/>
      <c r="X10" s="44"/>
      <c r="Y10" s="40"/>
      <c r="Z10" s="191">
        <v>2</v>
      </c>
      <c r="AA10" s="40"/>
      <c r="AB10" s="40"/>
      <c r="AC10" s="40"/>
      <c r="AD10" s="9"/>
      <c r="AE10" s="13"/>
      <c r="AF10" s="13"/>
      <c r="AG10" s="198"/>
      <c r="AH10" s="211"/>
      <c r="AI10" s="178"/>
      <c r="AJ10" s="198"/>
    </row>
    <row r="11" spans="1:36" ht="14.25" customHeight="1" thickBot="1" x14ac:dyDescent="0.2">
      <c r="A11" s="43"/>
      <c r="E11" s="2"/>
      <c r="F11" s="2"/>
      <c r="G11" s="2"/>
      <c r="H11" s="89"/>
      <c r="I11" s="39"/>
      <c r="J11" s="209">
        <v>14</v>
      </c>
      <c r="K11" s="297"/>
      <c r="L11" s="109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4"/>
      <c r="X11" s="44"/>
      <c r="Y11" s="116"/>
      <c r="Z11" s="192"/>
      <c r="AA11" s="209">
        <v>22</v>
      </c>
      <c r="AB11" s="90"/>
      <c r="AC11" s="44"/>
      <c r="AD11" s="7"/>
      <c r="AE11" s="13"/>
      <c r="AF11" s="13"/>
      <c r="AJ11" s="43"/>
    </row>
    <row r="12" spans="1:36" ht="14.25" customHeight="1" thickTop="1" x14ac:dyDescent="0.15">
      <c r="A12" s="198">
        <v>2</v>
      </c>
      <c r="B12" s="224">
        <v>5224</v>
      </c>
      <c r="C12" s="219" t="str">
        <f>IF(B12="","",VLOOKUP($B12,SB名簿!$A$1:$D$400,2))</f>
        <v>大倉　宏介</v>
      </c>
      <c r="D12" s="223" t="str">
        <f>IF(C12="","",VLOOKUP($B12,SB名簿!$A$1:$D$400,4))</f>
        <v>（吉田）</v>
      </c>
      <c r="E12" s="2"/>
      <c r="F12" s="2"/>
      <c r="G12" s="2"/>
      <c r="H12" s="39"/>
      <c r="I12" s="40"/>
      <c r="J12" s="194"/>
      <c r="K12" s="298">
        <v>0</v>
      </c>
      <c r="L12" s="39"/>
      <c r="M12" s="106"/>
      <c r="N12" s="39"/>
      <c r="O12" s="43"/>
      <c r="P12" s="43"/>
      <c r="Q12" s="43"/>
      <c r="R12" s="43"/>
      <c r="S12" s="43"/>
      <c r="T12" s="43"/>
      <c r="U12" s="43"/>
      <c r="V12" s="43"/>
      <c r="W12" s="40"/>
      <c r="X12" s="125"/>
      <c r="Y12" s="40"/>
      <c r="Z12" s="193">
        <v>0</v>
      </c>
      <c r="AA12" s="210"/>
      <c r="AB12" s="47"/>
      <c r="AC12" s="44"/>
      <c r="AD12" s="7"/>
      <c r="AE12" s="13"/>
      <c r="AF12" s="13"/>
      <c r="AG12" s="219" t="str">
        <f>IF(AI12="","",VLOOKUP($AI12,SB名簿!$A$1:$D$400,2))</f>
        <v>宮島　直幸</v>
      </c>
      <c r="AH12" s="223" t="str">
        <f>IF(AG12="","",VLOOKUP($AI12,SB名簿!$A$1:$D$400,4))</f>
        <v>（高志中等）</v>
      </c>
      <c r="AI12" s="178">
        <v>7523</v>
      </c>
      <c r="AJ12" s="198">
        <v>25</v>
      </c>
    </row>
    <row r="13" spans="1:36" ht="14.25" customHeight="1" thickBot="1" x14ac:dyDescent="0.2">
      <c r="A13" s="198"/>
      <c r="B13" s="224"/>
      <c r="C13" s="219"/>
      <c r="D13" s="223"/>
      <c r="E13" s="1"/>
      <c r="F13" s="94"/>
      <c r="G13" s="1"/>
      <c r="H13" s="215">
        <v>1</v>
      </c>
      <c r="I13" s="116">
        <v>0</v>
      </c>
      <c r="J13" s="48"/>
      <c r="K13" s="210"/>
      <c r="L13" s="39"/>
      <c r="M13" s="106"/>
      <c r="N13" s="39"/>
      <c r="O13" s="43"/>
      <c r="P13" s="43"/>
      <c r="Q13" s="43"/>
      <c r="R13" s="43"/>
      <c r="S13" s="43"/>
      <c r="T13" s="43"/>
      <c r="U13" s="43"/>
      <c r="V13" s="43"/>
      <c r="W13" s="39"/>
      <c r="X13" s="110"/>
      <c r="Y13" s="40"/>
      <c r="Z13" s="194"/>
      <c r="AA13" s="49"/>
      <c r="AB13" s="40">
        <v>0</v>
      </c>
      <c r="AC13" s="216">
        <v>8</v>
      </c>
      <c r="AD13" s="96"/>
      <c r="AE13" s="11"/>
      <c r="AF13" s="11"/>
      <c r="AG13" s="219"/>
      <c r="AH13" s="223"/>
      <c r="AI13" s="178"/>
      <c r="AJ13" s="198"/>
    </row>
    <row r="14" spans="1:36" ht="14.25" customHeight="1" thickTop="1" thickBot="1" x14ac:dyDescent="0.2">
      <c r="A14" s="198">
        <v>3</v>
      </c>
      <c r="B14" s="224">
        <v>7024</v>
      </c>
      <c r="C14" s="218" t="str">
        <f>IF(B14="","",VLOOKUP($B14,SB名簿!$A$1:$D$400,2))</f>
        <v>保苅雄斗</v>
      </c>
      <c r="D14" s="222" t="str">
        <f>IF(C14="","",VLOOKUP($B14,SB名簿!$A$1:$D$400,4))</f>
        <v>（小針）</v>
      </c>
      <c r="E14" s="2"/>
      <c r="F14" s="2"/>
      <c r="G14" s="2"/>
      <c r="H14" s="209"/>
      <c r="I14" s="300">
        <v>2</v>
      </c>
      <c r="J14" s="112"/>
      <c r="K14" s="39"/>
      <c r="L14" s="39"/>
      <c r="M14" s="296">
        <v>2</v>
      </c>
      <c r="N14" s="39"/>
      <c r="O14" s="43"/>
      <c r="P14" s="43"/>
      <c r="Q14" s="43"/>
      <c r="R14" s="43"/>
      <c r="S14" s="43"/>
      <c r="T14" s="43"/>
      <c r="U14" s="43"/>
      <c r="V14" s="43"/>
      <c r="W14" s="39"/>
      <c r="X14" s="191">
        <v>2</v>
      </c>
      <c r="Y14" s="40"/>
      <c r="Z14" s="40"/>
      <c r="AA14" s="114"/>
      <c r="AB14" s="130">
        <v>2</v>
      </c>
      <c r="AC14" s="209"/>
      <c r="AD14" s="9"/>
      <c r="AE14" s="13"/>
      <c r="AF14" s="13"/>
      <c r="AG14" s="218" t="str">
        <f>IF(AI14="","",VLOOKUP($AI14,SB名簿!$A$1:$D$400,2))</f>
        <v>佐野　央周</v>
      </c>
      <c r="AH14" s="222" t="str">
        <f>IF(AG14="","",VLOOKUP($AI14,SB名簿!$A$1:$D$400,4))</f>
        <v>（坂井輪）</v>
      </c>
      <c r="AI14" s="178">
        <v>7124</v>
      </c>
      <c r="AJ14" s="198">
        <v>26</v>
      </c>
    </row>
    <row r="15" spans="1:36" ht="14.25" customHeight="1" thickTop="1" thickBot="1" x14ac:dyDescent="0.2">
      <c r="A15" s="198"/>
      <c r="B15" s="224"/>
      <c r="C15" s="218"/>
      <c r="D15" s="222"/>
      <c r="E15" s="148"/>
      <c r="F15" s="142"/>
      <c r="G15" s="148"/>
      <c r="H15" s="112"/>
      <c r="I15" s="40"/>
      <c r="J15" s="102"/>
      <c r="K15" s="39"/>
      <c r="L15" s="209">
        <v>30</v>
      </c>
      <c r="M15" s="297"/>
      <c r="N15" s="109"/>
      <c r="O15" s="43"/>
      <c r="P15" s="43"/>
      <c r="Q15" s="43"/>
      <c r="R15" s="43"/>
      <c r="S15" s="43"/>
      <c r="T15" s="43"/>
      <c r="U15" s="43"/>
      <c r="V15" s="43"/>
      <c r="W15" s="116"/>
      <c r="X15" s="192"/>
      <c r="Y15" s="209">
        <v>34</v>
      </c>
      <c r="Z15" s="92"/>
      <c r="AA15" s="40"/>
      <c r="AB15" s="44"/>
      <c r="AC15" s="114"/>
      <c r="AD15" s="142"/>
      <c r="AE15" s="142"/>
      <c r="AF15" s="143"/>
      <c r="AG15" s="218"/>
      <c r="AH15" s="222"/>
      <c r="AI15" s="178"/>
      <c r="AJ15" s="198"/>
    </row>
    <row r="16" spans="1:36" ht="14.25" customHeight="1" thickTop="1" thickBot="1" x14ac:dyDescent="0.2">
      <c r="A16" s="198">
        <v>4</v>
      </c>
      <c r="B16" s="224">
        <v>5521</v>
      </c>
      <c r="C16" s="219" t="str">
        <f>IF(B16="","",VLOOKUP($B16,SB名簿!$A$1:$D$400,2))</f>
        <v>高橋佳暉</v>
      </c>
      <c r="D16" s="223" t="str">
        <f>IF(C16="","",VLOOKUP($B16,SB名簿!$A$1:$D$400,4))</f>
        <v>（両津）</v>
      </c>
      <c r="E16" s="104"/>
      <c r="F16" s="105"/>
      <c r="G16" s="104"/>
      <c r="H16" s="109"/>
      <c r="I16" s="43"/>
      <c r="J16" s="43"/>
      <c r="K16" s="39"/>
      <c r="L16" s="194"/>
      <c r="M16" s="298">
        <v>0</v>
      </c>
      <c r="N16" s="39"/>
      <c r="O16" s="106"/>
      <c r="P16" s="39"/>
      <c r="Q16" s="43"/>
      <c r="R16" s="43"/>
      <c r="S16" s="43"/>
      <c r="T16" s="43"/>
      <c r="U16" s="43"/>
      <c r="V16" s="43"/>
      <c r="W16" s="49"/>
      <c r="X16" s="193">
        <v>0</v>
      </c>
      <c r="Y16" s="210"/>
      <c r="Z16" s="40"/>
      <c r="AA16" s="44"/>
      <c r="AB16" s="44"/>
      <c r="AC16" s="40"/>
      <c r="AD16" s="13"/>
      <c r="AE16" s="13"/>
      <c r="AF16" s="9"/>
      <c r="AJ16" s="43"/>
    </row>
    <row r="17" spans="1:36" ht="14.25" customHeight="1" thickTop="1" thickBot="1" x14ac:dyDescent="0.2">
      <c r="A17" s="198"/>
      <c r="B17" s="224"/>
      <c r="C17" s="219"/>
      <c r="D17" s="223"/>
      <c r="E17" s="2"/>
      <c r="F17" s="93"/>
      <c r="G17" s="2"/>
      <c r="H17" s="209">
        <v>2</v>
      </c>
      <c r="I17" s="107">
        <v>2</v>
      </c>
      <c r="J17" s="109"/>
      <c r="K17" s="39"/>
      <c r="L17" s="48"/>
      <c r="M17" s="210"/>
      <c r="N17" s="39"/>
      <c r="O17" s="106"/>
      <c r="P17" s="39"/>
      <c r="Q17" s="43"/>
      <c r="R17" s="43"/>
      <c r="S17" s="43"/>
      <c r="T17" s="43"/>
      <c r="U17" s="43"/>
      <c r="V17" s="43"/>
      <c r="W17" s="49"/>
      <c r="X17" s="194"/>
      <c r="Y17" s="49"/>
      <c r="Z17" s="40"/>
      <c r="AA17" s="116"/>
      <c r="AB17" s="116"/>
      <c r="AC17" s="116"/>
      <c r="AD17" s="105"/>
      <c r="AE17" s="105"/>
      <c r="AF17" s="154"/>
      <c r="AG17" s="198" t="str">
        <f>IF(AI17="","",VLOOKUP($AI17,SB名簿!$A$1:$D$400,2))</f>
        <v>五十嵐　智</v>
      </c>
      <c r="AH17" s="211" t="str">
        <f>IF(AG17="","",VLOOKUP($AI17,SB名簿!$A$1:$D$400,4))</f>
        <v>（吉田）</v>
      </c>
      <c r="AI17" s="178">
        <v>5222</v>
      </c>
      <c r="AJ17" s="198">
        <v>27</v>
      </c>
    </row>
    <row r="18" spans="1:36" ht="14.25" customHeight="1" thickTop="1" x14ac:dyDescent="0.15">
      <c r="A18" s="198">
        <v>5</v>
      </c>
      <c r="B18" s="224">
        <v>7521</v>
      </c>
      <c r="C18" s="218" t="str">
        <f>IF(B18="","",VLOOKUP($B18,SB名簿!$A$1:$D$400,2))</f>
        <v>脇野　辰之進</v>
      </c>
      <c r="D18" s="222" t="str">
        <f>IF(C18="","",VLOOKUP($B18,SB名簿!$A$1:$D$400,4))</f>
        <v>（高志中等）</v>
      </c>
      <c r="E18" s="3"/>
      <c r="F18" s="3"/>
      <c r="G18" s="3"/>
      <c r="H18" s="225"/>
      <c r="I18" s="56">
        <v>0</v>
      </c>
      <c r="J18" s="39"/>
      <c r="K18" s="296">
        <v>2</v>
      </c>
      <c r="L18" s="48"/>
      <c r="M18" s="39"/>
      <c r="N18" s="39"/>
      <c r="O18" s="106"/>
      <c r="P18" s="39"/>
      <c r="Q18" s="43"/>
      <c r="R18" s="43"/>
      <c r="S18" s="43"/>
      <c r="T18" s="43"/>
      <c r="U18" s="43"/>
      <c r="V18" s="43"/>
      <c r="W18" s="49"/>
      <c r="X18" s="40"/>
      <c r="Y18" s="49"/>
      <c r="Z18" s="282">
        <v>2</v>
      </c>
      <c r="AA18" s="40"/>
      <c r="AB18" s="40"/>
      <c r="AC18" s="40"/>
      <c r="AD18" s="9"/>
      <c r="AE18" s="13"/>
      <c r="AF18" s="13"/>
      <c r="AG18" s="198"/>
      <c r="AH18" s="211"/>
      <c r="AI18" s="178"/>
      <c r="AJ18" s="198"/>
    </row>
    <row r="19" spans="1:36" ht="14.25" customHeight="1" thickBot="1" x14ac:dyDescent="0.2">
      <c r="A19" s="198"/>
      <c r="B19" s="224"/>
      <c r="C19" s="218"/>
      <c r="D19" s="222"/>
      <c r="E19" s="1"/>
      <c r="F19" s="1"/>
      <c r="G19" s="1"/>
      <c r="H19" s="98"/>
      <c r="I19" s="89"/>
      <c r="J19" s="209">
        <v>15</v>
      </c>
      <c r="K19" s="297"/>
      <c r="L19" s="121"/>
      <c r="M19" s="39"/>
      <c r="N19" s="39"/>
      <c r="O19" s="106"/>
      <c r="P19" s="39"/>
      <c r="Q19" s="43"/>
      <c r="R19" s="43"/>
      <c r="S19" s="43"/>
      <c r="T19" s="43"/>
      <c r="U19" s="43"/>
      <c r="V19" s="43"/>
      <c r="W19" s="49"/>
      <c r="X19" s="40"/>
      <c r="Y19" s="128"/>
      <c r="Z19" s="283"/>
      <c r="AA19" s="209">
        <v>23</v>
      </c>
      <c r="AB19" s="92"/>
      <c r="AC19" s="40"/>
      <c r="AD19" s="9"/>
      <c r="AE19" s="13"/>
      <c r="AF19" s="13"/>
      <c r="AJ19" s="43"/>
    </row>
    <row r="20" spans="1:36" ht="14.25" customHeight="1" thickTop="1" x14ac:dyDescent="0.15">
      <c r="A20" s="43"/>
      <c r="E20" s="2"/>
      <c r="F20" s="13"/>
      <c r="G20" s="2"/>
      <c r="H20" s="39"/>
      <c r="I20" s="39"/>
      <c r="J20" s="194"/>
      <c r="K20" s="298">
        <v>0</v>
      </c>
      <c r="L20" s="39"/>
      <c r="M20" s="39"/>
      <c r="N20" s="39"/>
      <c r="O20" s="106"/>
      <c r="P20" s="39"/>
      <c r="Q20" s="43"/>
      <c r="R20" s="43"/>
      <c r="S20" s="43"/>
      <c r="T20" s="43"/>
      <c r="U20" s="43"/>
      <c r="V20" s="43"/>
      <c r="W20" s="49"/>
      <c r="X20" s="40"/>
      <c r="Y20" s="40"/>
      <c r="Z20" s="302">
        <v>0</v>
      </c>
      <c r="AA20" s="210"/>
      <c r="AB20" s="40"/>
      <c r="AC20" s="40"/>
      <c r="AD20" s="13"/>
      <c r="AE20" s="13"/>
      <c r="AF20" s="9"/>
      <c r="AJ20" s="43"/>
    </row>
    <row r="21" spans="1:36" ht="14.25" customHeight="1" x14ac:dyDescent="0.15">
      <c r="A21" s="198">
        <v>6</v>
      </c>
      <c r="B21" s="224">
        <v>7122</v>
      </c>
      <c r="C21" s="198" t="str">
        <f>IF(B21="","",VLOOKUP($B21,SB名簿!$A$1:$D$400,2))</f>
        <v>横山　英則</v>
      </c>
      <c r="D21" s="211" t="str">
        <f>IF(C21="","",VLOOKUP($B21,SB名簿!$A$1:$D$400,4))</f>
        <v>（坂井輪）</v>
      </c>
      <c r="E21" s="3"/>
      <c r="F21" s="15"/>
      <c r="G21" s="3"/>
      <c r="H21" s="51"/>
      <c r="I21" s="51"/>
      <c r="J21" s="52"/>
      <c r="K21" s="210"/>
      <c r="L21" s="39"/>
      <c r="M21" s="39"/>
      <c r="N21" s="39"/>
      <c r="O21" s="106"/>
      <c r="P21" s="39"/>
      <c r="Q21" s="43"/>
      <c r="R21" s="43"/>
      <c r="S21" s="43"/>
      <c r="T21" s="43"/>
      <c r="U21" s="43"/>
      <c r="V21" s="43"/>
      <c r="W21" s="49"/>
      <c r="X21" s="40"/>
      <c r="Y21" s="40"/>
      <c r="Z21" s="194"/>
      <c r="AA21" s="53"/>
      <c r="AB21" s="50"/>
      <c r="AC21" s="50"/>
      <c r="AD21" s="15"/>
      <c r="AE21" s="15"/>
      <c r="AF21" s="19"/>
      <c r="AG21" s="198" t="str">
        <f>IF(AI21="","",VLOOKUP($AI21,SB名簿!$A$1:$D$400,2))</f>
        <v>川井虹大</v>
      </c>
      <c r="AH21" s="211" t="str">
        <f>IF(AG21="","",VLOOKUP($AI21,SB名簿!$A$1:$D$400,4))</f>
        <v>（佐渡中等）</v>
      </c>
      <c r="AI21" s="178">
        <v>5421</v>
      </c>
      <c r="AJ21" s="198">
        <v>28</v>
      </c>
    </row>
    <row r="22" spans="1:36" ht="14.25" customHeight="1" x14ac:dyDescent="0.15">
      <c r="A22" s="198"/>
      <c r="B22" s="224"/>
      <c r="C22" s="198"/>
      <c r="D22" s="211"/>
      <c r="E22" s="2"/>
      <c r="F22" s="2"/>
      <c r="G22" s="2"/>
      <c r="H22" s="39"/>
      <c r="I22" s="39"/>
      <c r="J22" s="43"/>
      <c r="K22" s="39"/>
      <c r="L22" s="39"/>
      <c r="M22" s="39"/>
      <c r="N22" s="39"/>
      <c r="O22" s="296">
        <v>2</v>
      </c>
      <c r="P22" s="39"/>
      <c r="Q22" s="43"/>
      <c r="R22" s="43"/>
      <c r="S22" s="43"/>
      <c r="T22" s="43"/>
      <c r="U22" s="43"/>
      <c r="V22" s="194">
        <v>0</v>
      </c>
      <c r="W22" s="49"/>
      <c r="X22" s="40"/>
      <c r="Y22" s="40"/>
      <c r="Z22" s="40"/>
      <c r="AA22" s="46"/>
      <c r="AB22" s="47"/>
      <c r="AC22" s="40"/>
      <c r="AD22" s="13"/>
      <c r="AE22" s="13"/>
      <c r="AF22" s="13"/>
      <c r="AG22" s="198"/>
      <c r="AH22" s="211"/>
      <c r="AI22" s="178"/>
      <c r="AJ22" s="198"/>
    </row>
    <row r="23" spans="1:36" ht="14.25" customHeight="1" thickBot="1" x14ac:dyDescent="0.2">
      <c r="A23" s="43"/>
      <c r="B23" s="74"/>
      <c r="C23" s="74"/>
      <c r="D23" s="74"/>
      <c r="E23" s="2"/>
      <c r="F23" s="2"/>
      <c r="G23" s="2"/>
      <c r="H23" s="39"/>
      <c r="I23" s="39"/>
      <c r="J23" s="39"/>
      <c r="K23" s="39"/>
      <c r="L23" s="89"/>
      <c r="M23" s="39"/>
      <c r="N23" s="209">
        <v>38</v>
      </c>
      <c r="O23" s="297"/>
      <c r="P23" s="109"/>
      <c r="Q23" s="43"/>
      <c r="R23" s="43"/>
      <c r="S23" s="43"/>
      <c r="T23" s="43"/>
      <c r="U23" s="43"/>
      <c r="V23" s="303"/>
      <c r="W23" s="210">
        <v>40</v>
      </c>
      <c r="X23" s="92"/>
      <c r="Y23" s="40"/>
      <c r="Z23" s="40"/>
      <c r="AA23" s="40"/>
      <c r="AB23" s="47"/>
      <c r="AC23" s="40"/>
      <c r="AD23" s="13"/>
      <c r="AE23" s="13"/>
      <c r="AF23" s="13"/>
      <c r="AJ23" s="43"/>
    </row>
    <row r="24" spans="1:36" ht="14.25" customHeight="1" thickTop="1" x14ac:dyDescent="0.15">
      <c r="A24" s="43"/>
      <c r="E24" s="2"/>
      <c r="F24" s="2"/>
      <c r="G24" s="2"/>
      <c r="H24" s="39"/>
      <c r="I24" s="39"/>
      <c r="J24" s="43"/>
      <c r="K24" s="43"/>
      <c r="L24" s="43"/>
      <c r="M24" s="39"/>
      <c r="N24" s="194"/>
      <c r="O24" s="298">
        <v>1</v>
      </c>
      <c r="P24" s="48"/>
      <c r="Q24" s="43"/>
      <c r="R24" s="43"/>
      <c r="S24" s="43"/>
      <c r="T24" s="43"/>
      <c r="U24" s="288"/>
      <c r="V24" s="304">
        <v>2</v>
      </c>
      <c r="W24" s="209"/>
      <c r="X24" s="40"/>
      <c r="Y24" s="44"/>
      <c r="Z24" s="44"/>
      <c r="AA24" s="40"/>
      <c r="AB24" s="44"/>
      <c r="AC24" s="40"/>
      <c r="AD24" s="13"/>
      <c r="AE24" s="13"/>
      <c r="AF24" s="13"/>
      <c r="AG24" s="7"/>
      <c r="AI24" s="7"/>
      <c r="AJ24" s="43"/>
    </row>
    <row r="25" spans="1:36" ht="14.25" customHeight="1" thickBot="1" x14ac:dyDescent="0.2">
      <c r="A25" s="198">
        <v>7</v>
      </c>
      <c r="B25" s="224">
        <v>6521</v>
      </c>
      <c r="C25" s="198" t="str">
        <f>IF(B25="","",VLOOKUP($B25,SB名簿!$A$1:$D$400,2))</f>
        <v>金田　竜也</v>
      </c>
      <c r="D25" s="211" t="str">
        <f>IF(C25="","",VLOOKUP($B25,SB名簿!$A$1:$D$400,4))</f>
        <v>（五十嵐）</v>
      </c>
      <c r="E25" s="104"/>
      <c r="F25" s="104"/>
      <c r="G25" s="104"/>
      <c r="H25" s="116"/>
      <c r="I25" s="109"/>
      <c r="J25" s="109"/>
      <c r="K25" s="43"/>
      <c r="L25" s="43"/>
      <c r="M25" s="39"/>
      <c r="N25" s="48"/>
      <c r="O25" s="210"/>
      <c r="P25" s="48"/>
      <c r="Q25" s="43"/>
      <c r="R25" s="43"/>
      <c r="S25" s="43"/>
      <c r="T25" s="43"/>
      <c r="U25" s="56"/>
      <c r="V25" s="282"/>
      <c r="W25" s="40"/>
      <c r="X25" s="40"/>
      <c r="Y25" s="44"/>
      <c r="Z25" s="44"/>
      <c r="AA25" s="40"/>
      <c r="AB25" s="44"/>
      <c r="AC25" s="50"/>
      <c r="AD25" s="19"/>
      <c r="AE25" s="15"/>
      <c r="AF25" s="15"/>
      <c r="AG25" s="198" t="str">
        <f>IF(AI25="","",VLOOKUP($AI25,SB名簿!$A$1:$D$400,2))</f>
        <v>井上幸大</v>
      </c>
      <c r="AH25" s="211" t="str">
        <f>IF(AG25="","",VLOOKUP($AI25,SB名簿!$A$1:$D$400,4))</f>
        <v>（大形）</v>
      </c>
      <c r="AI25" s="178">
        <v>5621</v>
      </c>
      <c r="AJ25" s="198">
        <v>29</v>
      </c>
    </row>
    <row r="26" spans="1:36" ht="14.25" customHeight="1" thickTop="1" x14ac:dyDescent="0.15">
      <c r="A26" s="198"/>
      <c r="B26" s="224"/>
      <c r="C26" s="198"/>
      <c r="D26" s="211"/>
      <c r="E26" s="2"/>
      <c r="F26" s="2"/>
      <c r="G26" s="2"/>
      <c r="H26" s="40"/>
      <c r="I26" s="39"/>
      <c r="J26" s="39"/>
      <c r="K26" s="296">
        <v>2</v>
      </c>
      <c r="L26" s="39"/>
      <c r="M26" s="39"/>
      <c r="N26" s="48"/>
      <c r="O26" s="39"/>
      <c r="P26" s="48"/>
      <c r="Q26" s="43"/>
      <c r="R26" s="43"/>
      <c r="S26" s="43"/>
      <c r="T26" s="43"/>
      <c r="U26" s="56"/>
      <c r="V26" s="141"/>
      <c r="W26" s="40"/>
      <c r="X26" s="40"/>
      <c r="Y26" s="44"/>
      <c r="Z26" s="194">
        <v>0</v>
      </c>
      <c r="AA26" s="45"/>
      <c r="AB26" s="46"/>
      <c r="AC26" s="40"/>
      <c r="AD26" s="9"/>
      <c r="AE26" s="13"/>
      <c r="AF26" s="13"/>
      <c r="AG26" s="198"/>
      <c r="AH26" s="211"/>
      <c r="AI26" s="178"/>
      <c r="AJ26" s="198"/>
    </row>
    <row r="27" spans="1:36" ht="14.25" customHeight="1" thickBot="1" x14ac:dyDescent="0.2">
      <c r="A27" s="43"/>
      <c r="B27" s="74"/>
      <c r="C27" s="74"/>
      <c r="D27" s="74"/>
      <c r="E27" s="2"/>
      <c r="F27" s="2"/>
      <c r="G27" s="2"/>
      <c r="H27" s="89"/>
      <c r="I27" s="39"/>
      <c r="J27" s="209">
        <v>16</v>
      </c>
      <c r="K27" s="297"/>
      <c r="L27" s="109"/>
      <c r="M27" s="39"/>
      <c r="N27" s="48"/>
      <c r="O27" s="39"/>
      <c r="P27" s="48"/>
      <c r="Q27" s="43"/>
      <c r="R27" s="43"/>
      <c r="S27" s="43"/>
      <c r="T27" s="43"/>
      <c r="U27" s="56"/>
      <c r="V27" s="141"/>
      <c r="W27" s="40"/>
      <c r="X27" s="40"/>
      <c r="Y27" s="44"/>
      <c r="Z27" s="303"/>
      <c r="AA27" s="210">
        <v>24</v>
      </c>
      <c r="AB27" s="92"/>
      <c r="AC27" s="44"/>
      <c r="AD27" s="7"/>
      <c r="AE27" s="13"/>
      <c r="AF27" s="13"/>
      <c r="AG27" s="7"/>
      <c r="AI27" s="7"/>
      <c r="AJ27" s="43"/>
    </row>
    <row r="28" spans="1:36" ht="14.25" customHeight="1" thickTop="1" thickBot="1" x14ac:dyDescent="0.2">
      <c r="A28" s="198">
        <v>8</v>
      </c>
      <c r="B28" s="224">
        <v>5623</v>
      </c>
      <c r="C28" s="219" t="str">
        <f>IF(B28="","",VLOOKUP($B28,SB名簿!$A$1:$D$400,2))</f>
        <v>残間涼輔</v>
      </c>
      <c r="D28" s="223" t="str">
        <f>IF(C28="","",VLOOKUP($B28,SB名簿!$A$1:$D$400,4))</f>
        <v>（大形）</v>
      </c>
      <c r="E28" s="104"/>
      <c r="F28" s="104"/>
      <c r="G28" s="104"/>
      <c r="H28" s="109"/>
      <c r="I28" s="39"/>
      <c r="J28" s="194"/>
      <c r="K28" s="298">
        <v>0</v>
      </c>
      <c r="L28" s="48"/>
      <c r="M28" s="39"/>
      <c r="N28" s="48"/>
      <c r="O28" s="39"/>
      <c r="P28" s="48"/>
      <c r="Q28" s="43"/>
      <c r="R28" s="43"/>
      <c r="S28" s="43"/>
      <c r="T28" s="43"/>
      <c r="U28" s="56"/>
      <c r="V28" s="141"/>
      <c r="W28" s="40"/>
      <c r="X28" s="40"/>
      <c r="Y28" s="135"/>
      <c r="Z28" s="304">
        <v>2</v>
      </c>
      <c r="AA28" s="209"/>
      <c r="AB28" s="40"/>
      <c r="AC28" s="44"/>
      <c r="AD28" s="7"/>
      <c r="AE28" s="13"/>
      <c r="AF28" s="13"/>
      <c r="AG28" s="219" t="str">
        <f>IF(AI28="","",VLOOKUP($AI28,SB名簿!$A$1:$D$400,2))</f>
        <v>榎礼一</v>
      </c>
      <c r="AH28" s="223" t="str">
        <f>IF(AG28="","",VLOOKUP($AI28,SB名簿!$A$1:$D$400,4))</f>
        <v>（両津）</v>
      </c>
      <c r="AI28" s="178">
        <v>5522</v>
      </c>
      <c r="AJ28" s="198">
        <v>30</v>
      </c>
    </row>
    <row r="29" spans="1:36" ht="14.25" customHeight="1" thickTop="1" thickBot="1" x14ac:dyDescent="0.2">
      <c r="A29" s="198"/>
      <c r="B29" s="224"/>
      <c r="C29" s="219"/>
      <c r="D29" s="223"/>
      <c r="E29" s="2"/>
      <c r="F29" s="88"/>
      <c r="G29" s="2"/>
      <c r="H29" s="209">
        <v>3</v>
      </c>
      <c r="I29" s="107">
        <v>2</v>
      </c>
      <c r="J29" s="121"/>
      <c r="K29" s="210"/>
      <c r="L29" s="48"/>
      <c r="M29" s="39"/>
      <c r="N29" s="48"/>
      <c r="O29" s="39"/>
      <c r="P29" s="48"/>
      <c r="Q29" s="43"/>
      <c r="R29" s="43"/>
      <c r="S29" s="43"/>
      <c r="T29" s="43"/>
      <c r="U29" s="56"/>
      <c r="V29" s="141"/>
      <c r="W29" s="40"/>
      <c r="X29" s="40"/>
      <c r="Y29" s="49"/>
      <c r="Z29" s="282"/>
      <c r="AA29" s="39"/>
      <c r="AB29" s="97">
        <v>0</v>
      </c>
      <c r="AC29" s="216">
        <v>9</v>
      </c>
      <c r="AD29" s="95"/>
      <c r="AE29" s="11"/>
      <c r="AF29" s="11"/>
      <c r="AG29" s="219"/>
      <c r="AH29" s="223"/>
      <c r="AI29" s="178"/>
      <c r="AJ29" s="198"/>
    </row>
    <row r="30" spans="1:36" ht="14.25" customHeight="1" thickTop="1" thickBot="1" x14ac:dyDescent="0.2">
      <c r="A30" s="198">
        <v>9</v>
      </c>
      <c r="B30" s="224">
        <v>5422</v>
      </c>
      <c r="C30" s="218" t="str">
        <f>IF(B30="","",VLOOKUP($B30,SB名簿!$A$1:$D$400,2))</f>
        <v>坂野海斗</v>
      </c>
      <c r="D30" s="223" t="str">
        <f>IF(C30="","",VLOOKUP($B30,SB名簿!$A$1:$D$400,4))</f>
        <v>（佐渡中等）</v>
      </c>
      <c r="E30" s="3"/>
      <c r="F30" s="3"/>
      <c r="G30" s="3"/>
      <c r="H30" s="225"/>
      <c r="I30" s="39">
        <v>0</v>
      </c>
      <c r="J30" s="43"/>
      <c r="K30" s="39"/>
      <c r="L30" s="48"/>
      <c r="M30" s="210">
        <v>2</v>
      </c>
      <c r="N30" s="48"/>
      <c r="O30" s="39"/>
      <c r="P30" s="48"/>
      <c r="Q30" s="43"/>
      <c r="R30" s="43"/>
      <c r="S30" s="43"/>
      <c r="T30" s="43"/>
      <c r="U30" s="56"/>
      <c r="V30" s="141"/>
      <c r="W30" s="40"/>
      <c r="X30" s="194">
        <v>0</v>
      </c>
      <c r="Y30" s="49"/>
      <c r="Z30" s="40"/>
      <c r="AA30" s="112"/>
      <c r="AB30" s="289">
        <v>2</v>
      </c>
      <c r="AC30" s="209"/>
      <c r="AD30" s="13"/>
      <c r="AE30" s="13"/>
      <c r="AF30" s="13"/>
      <c r="AG30" s="218" t="str">
        <f>IF(AI30="","",VLOOKUP($AI30,SB名簿!$A$1:$D$400,2))</f>
        <v>堀川龍馬</v>
      </c>
      <c r="AH30" s="222" t="str">
        <f>IF(AG30="","",VLOOKUP($AI30,SB名簿!$A$1:$D$400,4))</f>
        <v>（小針）</v>
      </c>
      <c r="AI30" s="178">
        <v>7022</v>
      </c>
      <c r="AJ30" s="198">
        <v>31</v>
      </c>
    </row>
    <row r="31" spans="1:36" ht="14.25" customHeight="1" thickTop="1" thickBot="1" x14ac:dyDescent="0.2">
      <c r="A31" s="198"/>
      <c r="B31" s="224"/>
      <c r="C31" s="218"/>
      <c r="D31" s="223"/>
      <c r="E31" s="2"/>
      <c r="F31" s="13"/>
      <c r="G31" s="2"/>
      <c r="H31" s="39"/>
      <c r="I31" s="39"/>
      <c r="J31" s="89"/>
      <c r="K31" s="39"/>
      <c r="L31" s="194">
        <v>31</v>
      </c>
      <c r="M31" s="301"/>
      <c r="N31" s="48"/>
      <c r="O31" s="39"/>
      <c r="P31" s="48"/>
      <c r="Q31" s="43"/>
      <c r="R31" s="43"/>
      <c r="S31" s="43"/>
      <c r="T31" s="43"/>
      <c r="U31" s="56"/>
      <c r="V31" s="141"/>
      <c r="W31" s="40"/>
      <c r="X31" s="305"/>
      <c r="Y31" s="210">
        <v>35</v>
      </c>
      <c r="Z31" s="92"/>
      <c r="AA31" s="40"/>
      <c r="AB31" s="40"/>
      <c r="AC31" s="114"/>
      <c r="AD31" s="142"/>
      <c r="AE31" s="142"/>
      <c r="AF31" s="143"/>
      <c r="AG31" s="218"/>
      <c r="AH31" s="222"/>
      <c r="AI31" s="178"/>
      <c r="AJ31" s="198"/>
    </row>
    <row r="32" spans="1:36" ht="14.25" customHeight="1" thickTop="1" thickBot="1" x14ac:dyDescent="0.2">
      <c r="A32" s="198">
        <v>10</v>
      </c>
      <c r="B32" s="224">
        <v>7423</v>
      </c>
      <c r="C32" s="219" t="str">
        <f>IF(B32="","",VLOOKUP($B32,SB名簿!$A$1:$D$400,2))</f>
        <v>田巻　　匠</v>
      </c>
      <c r="D32" s="223" t="str">
        <f>IF(C32="","",VLOOKUP($B32,SB名簿!$A$1:$D$400,4))</f>
        <v>（宮浦）</v>
      </c>
      <c r="E32" s="2"/>
      <c r="F32" s="13"/>
      <c r="G32" s="2"/>
      <c r="H32" s="39"/>
      <c r="I32" s="43"/>
      <c r="J32" s="43"/>
      <c r="K32" s="39"/>
      <c r="L32" s="209"/>
      <c r="M32" s="299">
        <v>0</v>
      </c>
      <c r="N32" s="112"/>
      <c r="O32" s="39"/>
      <c r="P32" s="48"/>
      <c r="Q32" s="43"/>
      <c r="R32" s="43"/>
      <c r="S32" s="43"/>
      <c r="T32" s="43"/>
      <c r="U32" s="56"/>
      <c r="V32" s="39"/>
      <c r="W32" s="114"/>
      <c r="X32" s="306">
        <v>2</v>
      </c>
      <c r="Y32" s="209"/>
      <c r="Z32" s="40"/>
      <c r="AA32" s="44"/>
      <c r="AB32" s="44"/>
      <c r="AC32" s="116"/>
      <c r="AD32" s="105"/>
      <c r="AE32" s="105"/>
      <c r="AF32" s="154"/>
      <c r="AG32" s="219" t="str">
        <f>IF(AI32="","",VLOOKUP($AI32,SB名簿!$A$1:$D$400,2))</f>
        <v>中村　志音</v>
      </c>
      <c r="AH32" s="223" t="str">
        <f>IF(AG32="","",VLOOKUP($AI32,SB名簿!$A$1:$D$400,4))</f>
        <v>（東新潟）</v>
      </c>
      <c r="AI32" s="178">
        <v>6323</v>
      </c>
      <c r="AJ32" s="198">
        <v>32</v>
      </c>
    </row>
    <row r="33" spans="1:36" ht="14.25" customHeight="1" thickTop="1" thickBot="1" x14ac:dyDescent="0.2">
      <c r="A33" s="198"/>
      <c r="B33" s="224"/>
      <c r="C33" s="219"/>
      <c r="D33" s="223"/>
      <c r="E33" s="275" t="s">
        <v>474</v>
      </c>
      <c r="F33" s="275"/>
      <c r="G33" s="1"/>
      <c r="H33" s="215">
        <v>4</v>
      </c>
      <c r="I33" s="39"/>
      <c r="J33" s="43"/>
      <c r="K33" s="39"/>
      <c r="L33" s="39"/>
      <c r="M33" s="296"/>
      <c r="N33" s="39"/>
      <c r="O33" s="39"/>
      <c r="P33" s="48"/>
      <c r="Q33" s="43"/>
      <c r="R33" s="43"/>
      <c r="S33" s="43"/>
      <c r="T33" s="43"/>
      <c r="U33" s="56"/>
      <c r="V33" s="39"/>
      <c r="W33" s="40"/>
      <c r="X33" s="191"/>
      <c r="Y33" s="40"/>
      <c r="Z33" s="40"/>
      <c r="AA33" s="116"/>
      <c r="AB33" s="286">
        <v>2</v>
      </c>
      <c r="AC33" s="209">
        <v>10</v>
      </c>
      <c r="AD33" s="93"/>
      <c r="AE33" s="13"/>
      <c r="AF33" s="9"/>
      <c r="AG33" s="219"/>
      <c r="AH33" s="223"/>
      <c r="AI33" s="178"/>
      <c r="AJ33" s="198"/>
    </row>
    <row r="34" spans="1:36" ht="14.25" customHeight="1" thickTop="1" thickBot="1" x14ac:dyDescent="0.2">
      <c r="A34" s="198">
        <v>11</v>
      </c>
      <c r="B34" s="224">
        <v>5323</v>
      </c>
      <c r="C34" s="218" t="str">
        <f>IF(B34="","",VLOOKUP($B34,SB名簿!$A$1:$D$400,2))</f>
        <v>鈴木優貴</v>
      </c>
      <c r="D34" s="222" t="str">
        <f>IF(C34="","",VLOOKUP($B34,SB名簿!$A$1:$D$400,4))</f>
        <v>（金井）</v>
      </c>
      <c r="E34" s="276"/>
      <c r="F34" s="276"/>
      <c r="G34" s="277"/>
      <c r="H34" s="278"/>
      <c r="I34" s="113"/>
      <c r="J34" s="120"/>
      <c r="K34" s="210">
        <v>0</v>
      </c>
      <c r="L34" s="39"/>
      <c r="M34" s="106"/>
      <c r="N34" s="39"/>
      <c r="O34" s="39"/>
      <c r="P34" s="48"/>
      <c r="Q34" s="43"/>
      <c r="R34" s="43"/>
      <c r="S34" s="43"/>
      <c r="T34" s="43"/>
      <c r="U34" s="56"/>
      <c r="V34" s="39"/>
      <c r="W34" s="40"/>
      <c r="X34" s="125"/>
      <c r="Y34" s="40"/>
      <c r="Z34" s="194">
        <v>0</v>
      </c>
      <c r="AA34" s="40"/>
      <c r="AB34" s="40">
        <v>0</v>
      </c>
      <c r="AC34" s="217"/>
      <c r="AD34" s="19"/>
      <c r="AE34" s="15"/>
      <c r="AF34" s="15"/>
      <c r="AG34" s="218" t="str">
        <f>IF(AI34="","",VLOOKUP($AI34,SB名簿!$A$1:$D$400,2))</f>
        <v>伊藤　優</v>
      </c>
      <c r="AH34" s="222" t="str">
        <f>IF(AG34="","",VLOOKUP($AI34,SB名簿!$A$1:$D$400,4))</f>
        <v>（五十嵐）</v>
      </c>
      <c r="AI34" s="178">
        <v>6523</v>
      </c>
      <c r="AJ34" s="198">
        <v>33</v>
      </c>
    </row>
    <row r="35" spans="1:36" ht="14.25" customHeight="1" thickTop="1" thickBot="1" x14ac:dyDescent="0.2">
      <c r="A35" s="198"/>
      <c r="B35" s="224"/>
      <c r="C35" s="218"/>
      <c r="D35" s="222"/>
      <c r="E35" s="2"/>
      <c r="F35" s="2"/>
      <c r="G35" s="2"/>
      <c r="H35" s="92"/>
      <c r="I35" s="39"/>
      <c r="J35" s="194">
        <v>17</v>
      </c>
      <c r="K35" s="301"/>
      <c r="L35" s="39"/>
      <c r="M35" s="106"/>
      <c r="N35" s="39"/>
      <c r="O35" s="39"/>
      <c r="P35" s="48"/>
      <c r="Q35" s="43"/>
      <c r="R35" s="43"/>
      <c r="S35" s="43"/>
      <c r="T35" s="43"/>
      <c r="U35" s="56"/>
      <c r="V35" s="39"/>
      <c r="W35" s="40"/>
      <c r="X35" s="125"/>
      <c r="Y35" s="40"/>
      <c r="Z35" s="305"/>
      <c r="AA35" s="209">
        <v>25</v>
      </c>
      <c r="AB35" s="92"/>
      <c r="AC35" s="46"/>
      <c r="AD35" s="17"/>
      <c r="AE35" s="11"/>
      <c r="AF35" s="11"/>
      <c r="AG35" s="218"/>
      <c r="AH35" s="222"/>
      <c r="AI35" s="178"/>
      <c r="AJ35" s="198"/>
    </row>
    <row r="36" spans="1:36" ht="14.25" customHeight="1" thickTop="1" x14ac:dyDescent="0.15">
      <c r="A36" s="43"/>
      <c r="E36" s="2"/>
      <c r="F36" s="13"/>
      <c r="G36" s="2"/>
      <c r="H36" s="39"/>
      <c r="I36" s="39"/>
      <c r="J36" s="209"/>
      <c r="K36" s="299">
        <v>2</v>
      </c>
      <c r="L36" s="112"/>
      <c r="M36" s="43"/>
      <c r="N36" s="43"/>
      <c r="O36" s="39"/>
      <c r="P36" s="194">
        <v>1</v>
      </c>
      <c r="Q36" s="43"/>
      <c r="R36" s="43"/>
      <c r="S36" s="43"/>
      <c r="T36" s="43"/>
      <c r="U36" s="210">
        <v>1</v>
      </c>
      <c r="V36" s="39"/>
      <c r="W36" s="44"/>
      <c r="X36" s="44"/>
      <c r="Y36" s="114"/>
      <c r="Z36" s="306">
        <v>2</v>
      </c>
      <c r="AA36" s="209"/>
      <c r="AB36" s="40"/>
      <c r="AC36" s="40"/>
      <c r="AD36" s="13"/>
      <c r="AE36" s="13"/>
      <c r="AF36" s="9"/>
      <c r="AJ36" s="43"/>
    </row>
    <row r="37" spans="1:36" ht="14.25" customHeight="1" thickBot="1" x14ac:dyDescent="0.2">
      <c r="A37" s="198">
        <v>12</v>
      </c>
      <c r="B37" s="224">
        <v>5121</v>
      </c>
      <c r="C37" s="198" t="str">
        <f>IF(B37="","",VLOOKUP($B37,SB名簿!$A$1:$D$400,2))</f>
        <v>山崎　航</v>
      </c>
      <c r="D37" s="211" t="str">
        <f>IF(C37="","",VLOOKUP($B37,SB名簿!$A$1:$D$400,4))</f>
        <v>（燕）</v>
      </c>
      <c r="E37" s="2"/>
      <c r="F37" s="13"/>
      <c r="G37" s="2"/>
      <c r="H37" s="39"/>
      <c r="I37" s="39"/>
      <c r="J37" s="39"/>
      <c r="K37" s="296"/>
      <c r="L37" s="39"/>
      <c r="M37" s="43"/>
      <c r="N37" s="43"/>
      <c r="O37" s="39"/>
      <c r="P37" s="194"/>
      <c r="Q37" s="43"/>
      <c r="R37" s="43"/>
      <c r="S37" s="43"/>
      <c r="T37" s="43"/>
      <c r="U37" s="210"/>
      <c r="V37" s="39"/>
      <c r="W37" s="44"/>
      <c r="X37" s="44"/>
      <c r="Y37" s="40"/>
      <c r="Z37" s="191"/>
      <c r="AA37" s="40"/>
      <c r="AB37" s="40"/>
      <c r="AC37" s="40"/>
      <c r="AD37" s="13"/>
      <c r="AE37" s="13"/>
      <c r="AF37" s="9"/>
      <c r="AG37" s="198" t="str">
        <f>IF(AI37="","",VLOOKUP($AI37,SB名簿!$A$1:$D$400,2))</f>
        <v>本間雄大</v>
      </c>
      <c r="AH37" s="211" t="str">
        <f>IF(AG37="","",VLOOKUP($AI37,SB名簿!$A$1:$D$400,4))</f>
        <v>（金井）</v>
      </c>
      <c r="AI37" s="178">
        <v>5321</v>
      </c>
      <c r="AJ37" s="198">
        <v>34</v>
      </c>
    </row>
    <row r="38" spans="1:36" ht="14.25" customHeight="1" thickTop="1" x14ac:dyDescent="0.15">
      <c r="A38" s="198"/>
      <c r="B38" s="224"/>
      <c r="C38" s="198"/>
      <c r="D38" s="211"/>
      <c r="E38" s="148"/>
      <c r="F38" s="148"/>
      <c r="G38" s="148"/>
      <c r="H38" s="112"/>
      <c r="I38" s="112"/>
      <c r="J38" s="114"/>
      <c r="K38" s="39"/>
      <c r="L38" s="39"/>
      <c r="M38" s="43"/>
      <c r="N38" s="43"/>
      <c r="O38" s="39"/>
      <c r="P38" s="48"/>
      <c r="Q38" s="56"/>
      <c r="R38" s="282">
        <v>2</v>
      </c>
      <c r="S38" s="284">
        <v>1</v>
      </c>
      <c r="T38" s="43"/>
      <c r="U38" s="56"/>
      <c r="V38" s="39"/>
      <c r="W38" s="43"/>
      <c r="X38" s="43"/>
      <c r="Y38" s="40"/>
      <c r="Z38" s="40"/>
      <c r="AA38" s="114"/>
      <c r="AB38" s="124"/>
      <c r="AC38" s="114"/>
      <c r="AD38" s="142"/>
      <c r="AE38" s="142"/>
      <c r="AF38" s="142"/>
      <c r="AG38" s="198"/>
      <c r="AH38" s="211"/>
      <c r="AI38" s="178"/>
      <c r="AJ38" s="198"/>
    </row>
    <row r="39" spans="1:36" ht="14.25" customHeight="1" thickBot="1" x14ac:dyDescent="0.2">
      <c r="A39" s="43"/>
      <c r="B39" s="74"/>
      <c r="C39" s="74"/>
      <c r="D39" s="74"/>
      <c r="E39" s="2"/>
      <c r="F39" s="2"/>
      <c r="G39" s="2"/>
      <c r="H39" s="39"/>
      <c r="I39" s="39"/>
      <c r="J39" s="40"/>
      <c r="K39" s="43"/>
      <c r="L39" s="43"/>
      <c r="M39" s="43"/>
      <c r="N39" s="102"/>
      <c r="O39" s="39"/>
      <c r="P39" s="194">
        <v>42</v>
      </c>
      <c r="Q39" s="279"/>
      <c r="R39" s="283"/>
      <c r="S39" s="285"/>
      <c r="T39" s="52"/>
      <c r="U39" s="210">
        <v>43</v>
      </c>
      <c r="V39" s="89"/>
      <c r="W39" s="43"/>
      <c r="X39" s="43"/>
      <c r="Y39" s="43"/>
      <c r="Z39" s="43"/>
      <c r="AA39" s="43"/>
      <c r="AB39" s="47"/>
      <c r="AC39" s="44"/>
      <c r="AD39" s="7"/>
      <c r="AE39" s="13"/>
      <c r="AF39" s="13"/>
      <c r="AJ39" s="43"/>
    </row>
    <row r="40" spans="1:36" ht="14.25" customHeight="1" thickTop="1" x14ac:dyDescent="0.15">
      <c r="A40" s="43"/>
      <c r="E40" s="2"/>
      <c r="F40" s="2"/>
      <c r="G40" s="2"/>
      <c r="H40" s="39"/>
      <c r="I40" s="39"/>
      <c r="J40" s="39"/>
      <c r="K40" s="43"/>
      <c r="L40" s="43"/>
      <c r="M40" s="43"/>
      <c r="N40" s="43"/>
      <c r="O40" s="39"/>
      <c r="P40" s="209"/>
      <c r="Q40" s="280"/>
      <c r="R40" s="209">
        <v>44</v>
      </c>
      <c r="S40" s="220"/>
      <c r="T40" s="140"/>
      <c r="U40" s="209"/>
      <c r="V40" s="39"/>
      <c r="W40" s="44"/>
      <c r="X40" s="43"/>
      <c r="Y40" s="43"/>
      <c r="Z40" s="43"/>
      <c r="AA40" s="43"/>
      <c r="AB40" s="44"/>
      <c r="AC40" s="40"/>
      <c r="AD40" s="13"/>
      <c r="AE40" s="13"/>
      <c r="AF40" s="13"/>
      <c r="AG40" s="7"/>
      <c r="AI40" s="7"/>
      <c r="AJ40" s="43"/>
    </row>
    <row r="41" spans="1:36" ht="14.25" customHeight="1" thickBot="1" x14ac:dyDescent="0.2">
      <c r="A41" s="198">
        <v>13</v>
      </c>
      <c r="B41" s="224">
        <v>8021</v>
      </c>
      <c r="C41" s="198" t="str">
        <f>IF(B41="","",VLOOKUP($B41,SB名簿!$A$1:$D$400,2))</f>
        <v>二村　春熙</v>
      </c>
      <c r="D41" s="211" t="str">
        <f>IF(C41="","",VLOOKUP($B41,SB名簿!$A$1:$D$400,4))</f>
        <v>（新津J）</v>
      </c>
      <c r="E41" s="104"/>
      <c r="F41" s="104"/>
      <c r="G41" s="104"/>
      <c r="H41" s="116"/>
      <c r="I41" s="109"/>
      <c r="J41" s="109"/>
      <c r="K41" s="43"/>
      <c r="L41" s="43"/>
      <c r="M41" s="43"/>
      <c r="N41" s="43"/>
      <c r="O41" s="39"/>
      <c r="P41" s="39"/>
      <c r="Q41" s="106"/>
      <c r="R41" s="198"/>
      <c r="S41" s="198"/>
      <c r="T41" s="141"/>
      <c r="U41" s="39"/>
      <c r="V41" s="39"/>
      <c r="W41" s="44"/>
      <c r="X41" s="44"/>
      <c r="Y41" s="44"/>
      <c r="Z41" s="44"/>
      <c r="AA41" s="116"/>
      <c r="AB41" s="116"/>
      <c r="AC41" s="116"/>
      <c r="AD41" s="154"/>
      <c r="AE41" s="105"/>
      <c r="AF41" s="105"/>
      <c r="AG41" s="198" t="str">
        <f>IF(AI41="","",VLOOKUP($AI41,SB名簿!$A$1:$D$400,2))</f>
        <v>森　　　光</v>
      </c>
      <c r="AH41" s="211" t="str">
        <f>IF(AG41="","",VLOOKUP($AI41,SB名簿!$A$1:$D$400,4))</f>
        <v>（宮浦）</v>
      </c>
      <c r="AI41" s="178">
        <v>7421</v>
      </c>
      <c r="AJ41" s="198">
        <v>35</v>
      </c>
    </row>
    <row r="42" spans="1:36" ht="14.25" customHeight="1" thickTop="1" x14ac:dyDescent="0.15">
      <c r="A42" s="198"/>
      <c r="B42" s="224"/>
      <c r="C42" s="198"/>
      <c r="D42" s="211"/>
      <c r="E42" s="2"/>
      <c r="F42" s="2"/>
      <c r="G42" s="2"/>
      <c r="H42" s="40"/>
      <c r="I42" s="39"/>
      <c r="J42" s="39"/>
      <c r="K42" s="296">
        <v>2</v>
      </c>
      <c r="L42" s="39"/>
      <c r="M42" s="43"/>
      <c r="N42" s="43"/>
      <c r="O42" s="39"/>
      <c r="P42" s="191">
        <v>2</v>
      </c>
      <c r="Q42" s="106"/>
      <c r="R42" s="43"/>
      <c r="S42" s="43"/>
      <c r="T42" s="141"/>
      <c r="U42" s="284">
        <v>2</v>
      </c>
      <c r="V42" s="39"/>
      <c r="W42" s="44"/>
      <c r="X42" s="44"/>
      <c r="Y42" s="40"/>
      <c r="Z42" s="191">
        <v>2</v>
      </c>
      <c r="AA42" s="40"/>
      <c r="AB42" s="40"/>
      <c r="AC42" s="40"/>
      <c r="AD42" s="9"/>
      <c r="AE42" s="13"/>
      <c r="AF42" s="13"/>
      <c r="AG42" s="198"/>
      <c r="AH42" s="211"/>
      <c r="AI42" s="178"/>
      <c r="AJ42" s="198"/>
    </row>
    <row r="43" spans="1:36" ht="14.25" customHeight="1" thickBot="1" x14ac:dyDescent="0.2">
      <c r="A43" s="43"/>
      <c r="B43" s="74"/>
      <c r="C43" s="74"/>
      <c r="D43" s="74"/>
      <c r="E43" s="2"/>
      <c r="F43" s="2"/>
      <c r="G43" s="2"/>
      <c r="H43" s="89"/>
      <c r="I43" s="39"/>
      <c r="J43" s="209">
        <v>18</v>
      </c>
      <c r="K43" s="297"/>
      <c r="L43" s="109"/>
      <c r="M43" s="43"/>
      <c r="N43" s="43"/>
      <c r="O43" s="39"/>
      <c r="P43" s="191"/>
      <c r="Q43" s="106"/>
      <c r="R43" s="43"/>
      <c r="S43" s="43"/>
      <c r="T43" s="141"/>
      <c r="U43" s="284"/>
      <c r="V43" s="39"/>
      <c r="W43" s="44"/>
      <c r="X43" s="44"/>
      <c r="Y43" s="116"/>
      <c r="Z43" s="192"/>
      <c r="AA43" s="209">
        <v>26</v>
      </c>
      <c r="AB43" s="90"/>
      <c r="AC43" s="44"/>
      <c r="AD43" s="7"/>
      <c r="AE43" s="13"/>
      <c r="AF43" s="13"/>
      <c r="AJ43" s="43"/>
    </row>
    <row r="44" spans="1:36" ht="14.25" customHeight="1" thickTop="1" thickBot="1" x14ac:dyDescent="0.2">
      <c r="A44" s="198">
        <v>14</v>
      </c>
      <c r="B44" s="224">
        <v>5123</v>
      </c>
      <c r="C44" s="219" t="str">
        <f>IF(B44="","",VLOOKUP($B44,SB名簿!$A$1:$D$400,2))</f>
        <v>田澤　皓太</v>
      </c>
      <c r="D44" s="223" t="str">
        <f>IF(C44="","",VLOOKUP($B44,SB名簿!$A$1:$D$400,4))</f>
        <v>（燕）</v>
      </c>
      <c r="E44" s="2"/>
      <c r="F44" s="2"/>
      <c r="G44" s="2"/>
      <c r="H44" s="39"/>
      <c r="I44" s="39"/>
      <c r="J44" s="194"/>
      <c r="K44" s="298">
        <v>0</v>
      </c>
      <c r="L44" s="48"/>
      <c r="M44" s="43"/>
      <c r="N44" s="43"/>
      <c r="O44" s="39"/>
      <c r="P44" s="39"/>
      <c r="Q44" s="106"/>
      <c r="R44" s="43"/>
      <c r="S44" s="43"/>
      <c r="T44" s="141"/>
      <c r="U44" s="39"/>
      <c r="V44" s="39"/>
      <c r="W44" s="44"/>
      <c r="X44" s="44"/>
      <c r="Y44" s="49"/>
      <c r="Z44" s="193">
        <v>0</v>
      </c>
      <c r="AA44" s="210"/>
      <c r="AB44" s="47"/>
      <c r="AC44" s="116"/>
      <c r="AD44" s="105"/>
      <c r="AE44" s="105"/>
      <c r="AF44" s="105"/>
      <c r="AG44" s="219" t="str">
        <f>IF(AI44="","",VLOOKUP($AI44,SB名簿!$A$1:$D$400,2))</f>
        <v>中井　一希</v>
      </c>
      <c r="AH44" s="223" t="str">
        <f>IF(AG44="","",VLOOKUP($AI44,SB名簿!$A$1:$D$400,4))</f>
        <v>（吉田）</v>
      </c>
      <c r="AI44" s="178">
        <v>5223</v>
      </c>
      <c r="AJ44" s="198">
        <v>36</v>
      </c>
    </row>
    <row r="45" spans="1:36" ht="14.25" customHeight="1" thickTop="1" thickBot="1" x14ac:dyDescent="0.2">
      <c r="A45" s="198"/>
      <c r="B45" s="224"/>
      <c r="C45" s="219"/>
      <c r="D45" s="223"/>
      <c r="E45" s="1"/>
      <c r="F45" s="95"/>
      <c r="G45" s="1"/>
      <c r="H45" s="215">
        <v>5</v>
      </c>
      <c r="I45" s="39">
        <v>0</v>
      </c>
      <c r="J45" s="48"/>
      <c r="K45" s="210"/>
      <c r="L45" s="48"/>
      <c r="M45" s="43"/>
      <c r="N45" s="43"/>
      <c r="O45" s="39"/>
      <c r="P45" s="39"/>
      <c r="Q45" s="106"/>
      <c r="R45" s="43"/>
      <c r="S45" s="43"/>
      <c r="T45" s="141"/>
      <c r="U45" s="39"/>
      <c r="V45" s="39"/>
      <c r="W45" s="44"/>
      <c r="X45" s="44"/>
      <c r="Y45" s="49"/>
      <c r="Z45" s="194"/>
      <c r="AA45" s="128"/>
      <c r="AB45" s="287">
        <v>2</v>
      </c>
      <c r="AC45" s="209">
        <v>11</v>
      </c>
      <c r="AD45" s="93"/>
      <c r="AE45" s="13"/>
      <c r="AF45" s="9"/>
      <c r="AG45" s="219"/>
      <c r="AH45" s="223"/>
      <c r="AI45" s="178"/>
      <c r="AJ45" s="198"/>
    </row>
    <row r="46" spans="1:36" ht="14.25" customHeight="1" thickTop="1" thickBot="1" x14ac:dyDescent="0.2">
      <c r="A46" s="198">
        <v>15</v>
      </c>
      <c r="B46" s="224">
        <v>7321</v>
      </c>
      <c r="C46" s="218" t="str">
        <f>IF(B46="","",VLOOKUP($B46,SB名簿!$A$1:$D$400,2))</f>
        <v>渡邊　光樹</v>
      </c>
      <c r="D46" s="222" t="str">
        <f>IF(C46="","",VLOOKUP($B46,SB名簿!$A$1:$D$400,4))</f>
        <v>（鳥屋野）</v>
      </c>
      <c r="E46" s="2"/>
      <c r="F46" s="13"/>
      <c r="G46" s="2"/>
      <c r="H46" s="209"/>
      <c r="I46" s="113">
        <v>2</v>
      </c>
      <c r="J46" s="112"/>
      <c r="K46" s="39"/>
      <c r="L46" s="48"/>
      <c r="M46" s="210">
        <v>1</v>
      </c>
      <c r="N46" s="43"/>
      <c r="O46" s="39"/>
      <c r="P46" s="39"/>
      <c r="Q46" s="106"/>
      <c r="R46" s="43"/>
      <c r="S46" s="43"/>
      <c r="T46" s="141"/>
      <c r="U46" s="39"/>
      <c r="V46" s="39"/>
      <c r="W46" s="44"/>
      <c r="X46" s="194">
        <v>1</v>
      </c>
      <c r="Y46" s="49"/>
      <c r="Z46" s="40"/>
      <c r="AA46" s="40"/>
      <c r="AB46" s="40">
        <v>0</v>
      </c>
      <c r="AC46" s="217"/>
      <c r="AD46" s="15"/>
      <c r="AE46" s="15"/>
      <c r="AF46" s="19"/>
      <c r="AG46" s="218" t="str">
        <f>IF(AI46="","",VLOOKUP($AI46,SB名簿!$A$1:$D$400,2))</f>
        <v>落合　結人</v>
      </c>
      <c r="AH46" s="222" t="str">
        <f>IF(AG46="","",VLOOKUP($AI46,SB名簿!$A$1:$D$400,4))</f>
        <v>（五十嵐）</v>
      </c>
      <c r="AI46" s="178">
        <v>6522</v>
      </c>
      <c r="AJ46" s="198">
        <v>37</v>
      </c>
    </row>
    <row r="47" spans="1:36" ht="14.25" customHeight="1" thickTop="1" thickBot="1" x14ac:dyDescent="0.2">
      <c r="A47" s="198"/>
      <c r="B47" s="224"/>
      <c r="C47" s="218"/>
      <c r="D47" s="222"/>
      <c r="E47" s="148"/>
      <c r="F47" s="148"/>
      <c r="G47" s="148"/>
      <c r="H47" s="114"/>
      <c r="I47" s="39"/>
      <c r="J47" s="89"/>
      <c r="K47" s="39"/>
      <c r="L47" s="194">
        <v>32</v>
      </c>
      <c r="M47" s="301"/>
      <c r="N47" s="43"/>
      <c r="O47" s="39"/>
      <c r="P47" s="39"/>
      <c r="Q47" s="106"/>
      <c r="R47" s="43"/>
      <c r="S47" s="43"/>
      <c r="T47" s="141"/>
      <c r="U47" s="39"/>
      <c r="V47" s="39"/>
      <c r="W47" s="44"/>
      <c r="X47" s="303"/>
      <c r="Y47" s="210">
        <v>36</v>
      </c>
      <c r="Z47" s="92"/>
      <c r="AA47" s="40"/>
      <c r="AB47" s="40"/>
      <c r="AC47" s="46"/>
      <c r="AD47" s="9"/>
      <c r="AE47" s="13"/>
      <c r="AF47" s="13"/>
      <c r="AG47" s="218"/>
      <c r="AH47" s="222"/>
      <c r="AI47" s="178"/>
      <c r="AJ47" s="198"/>
    </row>
    <row r="48" spans="1:36" ht="14.25" customHeight="1" thickTop="1" thickBot="1" x14ac:dyDescent="0.2">
      <c r="A48" s="198">
        <v>16</v>
      </c>
      <c r="B48" s="224">
        <v>7123</v>
      </c>
      <c r="C48" s="219" t="str">
        <f>IF(B48="","",VLOOKUP($B48,SB名簿!$A$1:$D$400,2))</f>
        <v>和田　遊希</v>
      </c>
      <c r="D48" s="223" t="str">
        <f>IF(C48="","",VLOOKUP($B48,SB名簿!$A$1:$D$400,4))</f>
        <v>（坂井輪）</v>
      </c>
      <c r="E48" s="104"/>
      <c r="F48" s="104"/>
      <c r="G48" s="104"/>
      <c r="H48" s="116"/>
      <c r="I48" s="39"/>
      <c r="J48" s="43"/>
      <c r="K48" s="39"/>
      <c r="L48" s="209"/>
      <c r="M48" s="299">
        <v>2</v>
      </c>
      <c r="N48" s="120"/>
      <c r="O48" s="39"/>
      <c r="P48" s="39"/>
      <c r="Q48" s="106"/>
      <c r="R48" s="43"/>
      <c r="S48" s="43"/>
      <c r="T48" s="141"/>
      <c r="U48" s="39"/>
      <c r="V48" s="39"/>
      <c r="W48" s="135"/>
      <c r="X48" s="304">
        <v>2</v>
      </c>
      <c r="Y48" s="209"/>
      <c r="Z48" s="40"/>
      <c r="AA48" s="40"/>
      <c r="AB48" s="44"/>
      <c r="AC48" s="50"/>
      <c r="AD48" s="9"/>
      <c r="AE48" s="13"/>
      <c r="AF48" s="13"/>
      <c r="AG48" s="219" t="str">
        <f>IF(AI48="","",VLOOKUP($AI48,SB名簿!$A$1:$D$400,2))</f>
        <v>片桐　翔也</v>
      </c>
      <c r="AH48" s="223" t="str">
        <f>IF(AG48="","",VLOOKUP($AI48,SB名簿!$A$1:$D$400,4))</f>
        <v>（燕）</v>
      </c>
      <c r="AI48" s="178">
        <v>5122</v>
      </c>
      <c r="AJ48" s="198">
        <v>38</v>
      </c>
    </row>
    <row r="49" spans="1:36" ht="14.25" customHeight="1" thickTop="1" thickBot="1" x14ac:dyDescent="0.2">
      <c r="A49" s="198"/>
      <c r="B49" s="224"/>
      <c r="C49" s="219"/>
      <c r="D49" s="223"/>
      <c r="E49" s="2"/>
      <c r="F49" s="93"/>
      <c r="G49" s="2"/>
      <c r="H49" s="209">
        <v>6</v>
      </c>
      <c r="I49" s="107">
        <v>2</v>
      </c>
      <c r="J49" s="109"/>
      <c r="K49" s="39"/>
      <c r="L49" s="39"/>
      <c r="M49" s="296"/>
      <c r="N49" s="48"/>
      <c r="O49" s="39"/>
      <c r="P49" s="39"/>
      <c r="Q49" s="106"/>
      <c r="R49" s="43"/>
      <c r="S49" s="43"/>
      <c r="T49" s="141"/>
      <c r="U49" s="39"/>
      <c r="V49" s="39"/>
      <c r="W49" s="49"/>
      <c r="X49" s="282"/>
      <c r="Y49" s="40"/>
      <c r="Z49" s="40"/>
      <c r="AA49" s="116"/>
      <c r="AB49" s="290">
        <v>1</v>
      </c>
      <c r="AC49" s="216">
        <v>12</v>
      </c>
      <c r="AD49" s="95"/>
      <c r="AE49" s="11"/>
      <c r="AF49" s="17"/>
      <c r="AG49" s="219"/>
      <c r="AH49" s="223"/>
      <c r="AI49" s="178"/>
      <c r="AJ49" s="198"/>
    </row>
    <row r="50" spans="1:36" ht="14.25" customHeight="1" thickTop="1" thickBot="1" x14ac:dyDescent="0.2">
      <c r="A50" s="198">
        <v>17</v>
      </c>
      <c r="B50" s="224">
        <v>6324</v>
      </c>
      <c r="C50" s="218" t="str">
        <f>IF(B50="","",VLOOKUP($B50,SB名簿!$A$1:$D$400,2))</f>
        <v>齋藤　颯一郎</v>
      </c>
      <c r="D50" s="222" t="str">
        <f>IF(C50="","",VLOOKUP($B50,SB名簿!$A$1:$D$400,4))</f>
        <v>（東新潟）</v>
      </c>
      <c r="E50" s="3"/>
      <c r="F50" s="15"/>
      <c r="G50" s="3"/>
      <c r="H50" s="225"/>
      <c r="I50" s="56">
        <v>0</v>
      </c>
      <c r="J50" s="48"/>
      <c r="K50" s="210">
        <v>0</v>
      </c>
      <c r="L50" s="39"/>
      <c r="M50" s="106"/>
      <c r="N50" s="48"/>
      <c r="O50" s="39"/>
      <c r="P50" s="39"/>
      <c r="Q50" s="106"/>
      <c r="R50" s="43"/>
      <c r="S50" s="43"/>
      <c r="T50" s="141"/>
      <c r="U50" s="39"/>
      <c r="V50" s="39"/>
      <c r="W50" s="49"/>
      <c r="X50" s="127"/>
      <c r="Y50" s="40"/>
      <c r="Z50" s="194">
        <v>0</v>
      </c>
      <c r="AA50" s="291"/>
      <c r="AB50" s="292">
        <v>2</v>
      </c>
      <c r="AC50" s="278"/>
      <c r="AD50" s="239"/>
      <c r="AE50" s="239"/>
      <c r="AF50" s="293"/>
      <c r="AG50" s="218" t="str">
        <f>IF(AI50="","",VLOOKUP($AI50,SB名簿!$A$1:$D$400,2))</f>
        <v>大塚　明</v>
      </c>
      <c r="AH50" s="222" t="str">
        <f>IF(AG50="","",VLOOKUP($AI50,SB名簿!$A$1:$D$400,4))</f>
        <v>（小針）</v>
      </c>
      <c r="AI50" s="178">
        <v>7023</v>
      </c>
      <c r="AJ50" s="198">
        <v>39</v>
      </c>
    </row>
    <row r="51" spans="1:36" ht="14.25" customHeight="1" thickTop="1" thickBot="1" x14ac:dyDescent="0.2">
      <c r="A51" s="198"/>
      <c r="B51" s="224"/>
      <c r="C51" s="218"/>
      <c r="D51" s="222"/>
      <c r="E51" s="2"/>
      <c r="F51" s="2"/>
      <c r="G51" s="2"/>
      <c r="H51" s="89"/>
      <c r="I51" s="39"/>
      <c r="J51" s="194">
        <v>19</v>
      </c>
      <c r="K51" s="301"/>
      <c r="L51" s="40"/>
      <c r="M51" s="106"/>
      <c r="N51" s="48"/>
      <c r="O51" s="39"/>
      <c r="P51" s="39"/>
      <c r="Q51" s="106"/>
      <c r="R51" s="43"/>
      <c r="S51" s="43"/>
      <c r="T51" s="141"/>
      <c r="U51" s="39"/>
      <c r="V51" s="39"/>
      <c r="W51" s="49"/>
      <c r="X51" s="127"/>
      <c r="Y51" s="40"/>
      <c r="Z51" s="305"/>
      <c r="AA51" s="210">
        <v>27</v>
      </c>
      <c r="AB51" s="92"/>
      <c r="AC51" s="40"/>
      <c r="AD51" s="13"/>
      <c r="AE51" s="13"/>
      <c r="AF51" s="13"/>
      <c r="AG51" s="218"/>
      <c r="AH51" s="222"/>
      <c r="AI51" s="178"/>
      <c r="AJ51" s="198"/>
    </row>
    <row r="52" spans="1:36" ht="14.25" customHeight="1" thickTop="1" x14ac:dyDescent="0.15">
      <c r="A52" s="43"/>
      <c r="E52" s="2"/>
      <c r="F52" s="2"/>
      <c r="G52" s="2"/>
      <c r="H52" s="39"/>
      <c r="I52" s="39"/>
      <c r="J52" s="209"/>
      <c r="K52" s="299">
        <v>2</v>
      </c>
      <c r="L52" s="114"/>
      <c r="M52" s="39"/>
      <c r="N52" s="48"/>
      <c r="O52" s="39"/>
      <c r="P52" s="39"/>
      <c r="Q52" s="106"/>
      <c r="R52" s="43"/>
      <c r="S52" s="43"/>
      <c r="T52" s="141"/>
      <c r="U52" s="39"/>
      <c r="V52" s="39"/>
      <c r="W52" s="49"/>
      <c r="X52" s="40"/>
      <c r="Y52" s="114"/>
      <c r="Z52" s="306">
        <v>2</v>
      </c>
      <c r="AA52" s="209"/>
      <c r="AB52" s="40"/>
      <c r="AC52" s="40"/>
      <c r="AD52" s="13"/>
      <c r="AE52" s="13"/>
      <c r="AF52" s="13"/>
      <c r="AJ52" s="43"/>
    </row>
    <row r="53" spans="1:36" ht="14.25" customHeight="1" thickBot="1" x14ac:dyDescent="0.2">
      <c r="A53" s="198">
        <v>18</v>
      </c>
      <c r="B53" s="224">
        <v>5322</v>
      </c>
      <c r="C53" s="198" t="str">
        <f>IF(B53="","",VLOOKUP($B53,SB名簿!$A$1:$D$400,2))</f>
        <v>浦田皇希</v>
      </c>
      <c r="D53" s="211" t="str">
        <f>IF(C53="","",VLOOKUP($B53,SB名簿!$A$1:$D$400,4))</f>
        <v>（金井）</v>
      </c>
      <c r="E53" s="2"/>
      <c r="F53" s="2"/>
      <c r="G53" s="2"/>
      <c r="H53" s="39"/>
      <c r="I53" s="39"/>
      <c r="J53" s="39"/>
      <c r="K53" s="296"/>
      <c r="L53" s="39"/>
      <c r="M53" s="39"/>
      <c r="N53" s="48"/>
      <c r="O53" s="39"/>
      <c r="P53" s="39"/>
      <c r="Q53" s="106"/>
      <c r="R53" s="43"/>
      <c r="S53" s="43"/>
      <c r="T53" s="141"/>
      <c r="U53" s="39"/>
      <c r="V53" s="39"/>
      <c r="W53" s="49"/>
      <c r="X53" s="40"/>
      <c r="Y53" s="40"/>
      <c r="Z53" s="191"/>
      <c r="AA53" s="40"/>
      <c r="AB53" s="40"/>
      <c r="AC53" s="40"/>
      <c r="AD53" s="13"/>
      <c r="AE53" s="13"/>
      <c r="AF53" s="13"/>
      <c r="AG53" s="198" t="str">
        <f>IF(AI53="","",VLOOKUP($AI53,SB名簿!$A$1:$D$400,2))</f>
        <v>松本　大瑚</v>
      </c>
      <c r="AH53" s="211" t="str">
        <f>IF(AG53="","",VLOOKUP($AI53,SB名簿!$A$1:$D$400,4))</f>
        <v>（坂井輪）</v>
      </c>
      <c r="AI53" s="178">
        <v>7121</v>
      </c>
      <c r="AJ53" s="198">
        <v>40</v>
      </c>
    </row>
    <row r="54" spans="1:36" ht="14.25" customHeight="1" thickTop="1" x14ac:dyDescent="0.15">
      <c r="A54" s="198"/>
      <c r="B54" s="224"/>
      <c r="C54" s="198"/>
      <c r="D54" s="211"/>
      <c r="E54" s="148"/>
      <c r="F54" s="148"/>
      <c r="G54" s="148"/>
      <c r="H54" s="114"/>
      <c r="I54" s="112"/>
      <c r="J54" s="112"/>
      <c r="K54" s="39"/>
      <c r="L54" s="39"/>
      <c r="M54" s="39"/>
      <c r="N54" s="48"/>
      <c r="O54" s="210">
        <v>0</v>
      </c>
      <c r="P54" s="39"/>
      <c r="Q54" s="106"/>
      <c r="R54" s="43"/>
      <c r="S54" s="43"/>
      <c r="T54" s="141"/>
      <c r="U54" s="39"/>
      <c r="V54" s="194">
        <v>0</v>
      </c>
      <c r="W54" s="49"/>
      <c r="X54" s="40"/>
      <c r="Y54" s="40"/>
      <c r="Z54" s="40"/>
      <c r="AA54" s="114"/>
      <c r="AB54" s="114"/>
      <c r="AC54" s="114"/>
      <c r="AD54" s="143"/>
      <c r="AE54" s="142"/>
      <c r="AF54" s="142"/>
      <c r="AG54" s="198"/>
      <c r="AH54" s="211"/>
      <c r="AI54" s="178"/>
      <c r="AJ54" s="198"/>
    </row>
    <row r="55" spans="1:36" ht="14.25" customHeight="1" thickBot="1" x14ac:dyDescent="0.2">
      <c r="A55" s="43"/>
      <c r="E55" s="2"/>
      <c r="F55" s="2"/>
      <c r="G55" s="2"/>
      <c r="H55" s="40"/>
      <c r="I55" s="39"/>
      <c r="J55" s="39"/>
      <c r="K55" s="39"/>
      <c r="L55" s="89"/>
      <c r="M55" s="39"/>
      <c r="N55" s="194">
        <v>39</v>
      </c>
      <c r="O55" s="301"/>
      <c r="P55" s="39"/>
      <c r="Q55" s="106"/>
      <c r="R55" s="43"/>
      <c r="S55" s="43"/>
      <c r="T55" s="141"/>
      <c r="U55" s="39"/>
      <c r="V55" s="305"/>
      <c r="W55" s="210">
        <v>41</v>
      </c>
      <c r="X55" s="92"/>
      <c r="Y55" s="40"/>
      <c r="Z55" s="40"/>
      <c r="AA55" s="40"/>
      <c r="AB55" s="40"/>
      <c r="AC55" s="40"/>
      <c r="AD55" s="9"/>
      <c r="AE55" s="13"/>
      <c r="AF55" s="13"/>
      <c r="AJ55" s="43"/>
    </row>
    <row r="56" spans="1:36" ht="14.25" customHeight="1" thickTop="1" x14ac:dyDescent="0.15">
      <c r="A56" s="43"/>
      <c r="B56" s="74"/>
      <c r="C56" s="74"/>
      <c r="D56" s="74"/>
      <c r="E56" s="2"/>
      <c r="F56" s="2"/>
      <c r="G56" s="2"/>
      <c r="H56" s="39"/>
      <c r="I56" s="39"/>
      <c r="J56" s="43"/>
      <c r="K56" s="43"/>
      <c r="L56" s="43"/>
      <c r="M56" s="39"/>
      <c r="N56" s="209"/>
      <c r="O56" s="299">
        <v>2</v>
      </c>
      <c r="P56" s="112"/>
      <c r="Q56" s="43"/>
      <c r="R56" s="43"/>
      <c r="S56" s="43"/>
      <c r="T56" s="43"/>
      <c r="U56" s="112"/>
      <c r="V56" s="306">
        <v>2</v>
      </c>
      <c r="W56" s="209"/>
      <c r="X56" s="40"/>
      <c r="Y56" s="44"/>
      <c r="Z56" s="44"/>
      <c r="AA56" s="40"/>
      <c r="AB56" s="44"/>
      <c r="AC56" s="40"/>
      <c r="AD56" s="13"/>
      <c r="AE56" s="13"/>
      <c r="AF56" s="13"/>
      <c r="AG56" s="7"/>
      <c r="AI56" s="7"/>
      <c r="AJ56" s="43"/>
    </row>
    <row r="57" spans="1:36" ht="14.25" customHeight="1" thickBot="1" x14ac:dyDescent="0.2">
      <c r="A57" s="198">
        <v>19</v>
      </c>
      <c r="B57" s="224">
        <v>5221</v>
      </c>
      <c r="C57" s="198" t="str">
        <f>IF(B57="","",VLOOKUP($B57,SB名簿!$A$1:$D$400,2))</f>
        <v>富所　飛路</v>
      </c>
      <c r="D57" s="211" t="str">
        <f>IF(C57="","",VLOOKUP($B57,SB名簿!$A$1:$D$400,4))</f>
        <v>（吉田）</v>
      </c>
      <c r="E57" s="104"/>
      <c r="F57" s="104"/>
      <c r="G57" s="104"/>
      <c r="H57" s="116"/>
      <c r="I57" s="109"/>
      <c r="J57" s="109"/>
      <c r="K57" s="43"/>
      <c r="L57" s="43"/>
      <c r="M57" s="39"/>
      <c r="N57" s="39"/>
      <c r="O57" s="296"/>
      <c r="P57" s="39"/>
      <c r="Q57" s="43"/>
      <c r="R57" s="43"/>
      <c r="S57" s="43"/>
      <c r="T57" s="43"/>
      <c r="U57" s="39"/>
      <c r="V57" s="191"/>
      <c r="W57" s="40"/>
      <c r="X57" s="40"/>
      <c r="Y57" s="44"/>
      <c r="Z57" s="44"/>
      <c r="AA57" s="40"/>
      <c r="AB57" s="44"/>
      <c r="AC57" s="50"/>
      <c r="AD57" s="19"/>
      <c r="AE57" s="15"/>
      <c r="AF57" s="15"/>
      <c r="AG57" s="198" t="str">
        <f>IF(AI57="","",VLOOKUP($AI57,SB名簿!$A$1:$D$400,2))</f>
        <v>稲村　啓</v>
      </c>
      <c r="AH57" s="211" t="str">
        <f>IF(AG57="","",VLOOKUP($AI57,SB名簿!$A$1:$D$400,4))</f>
        <v>（東新潟）</v>
      </c>
      <c r="AI57" s="178">
        <v>6322</v>
      </c>
      <c r="AJ57" s="198">
        <v>41</v>
      </c>
    </row>
    <row r="58" spans="1:36" ht="14.25" customHeight="1" thickTop="1" x14ac:dyDescent="0.15">
      <c r="A58" s="198"/>
      <c r="B58" s="224"/>
      <c r="C58" s="198"/>
      <c r="D58" s="211"/>
      <c r="E58" s="2"/>
      <c r="F58" s="2"/>
      <c r="G58" s="2"/>
      <c r="H58" s="40"/>
      <c r="I58" s="39"/>
      <c r="J58" s="39"/>
      <c r="K58" s="296">
        <v>2</v>
      </c>
      <c r="L58" s="39"/>
      <c r="M58" s="39"/>
      <c r="N58" s="39"/>
      <c r="O58" s="106"/>
      <c r="P58" s="39"/>
      <c r="Q58" s="43"/>
      <c r="R58" s="43"/>
      <c r="S58" s="43"/>
      <c r="T58" s="43"/>
      <c r="U58" s="39"/>
      <c r="V58" s="110"/>
      <c r="W58" s="40"/>
      <c r="X58" s="40"/>
      <c r="Y58" s="44"/>
      <c r="Z58" s="194">
        <v>1</v>
      </c>
      <c r="AA58" s="45"/>
      <c r="AB58" s="46"/>
      <c r="AC58" s="40"/>
      <c r="AD58" s="9"/>
      <c r="AE58" s="13"/>
      <c r="AF58" s="13"/>
      <c r="AG58" s="198"/>
      <c r="AH58" s="211"/>
      <c r="AI58" s="178"/>
      <c r="AJ58" s="198"/>
    </row>
    <row r="59" spans="1:36" ht="14.25" customHeight="1" thickBot="1" x14ac:dyDescent="0.2">
      <c r="A59" s="43"/>
      <c r="B59" s="74"/>
      <c r="C59" s="74"/>
      <c r="D59" s="74"/>
      <c r="E59" s="2"/>
      <c r="F59" s="2"/>
      <c r="G59" s="2"/>
      <c r="H59" s="89"/>
      <c r="I59" s="39"/>
      <c r="J59" s="209">
        <v>20</v>
      </c>
      <c r="K59" s="297"/>
      <c r="L59" s="109"/>
      <c r="M59" s="39"/>
      <c r="N59" s="39"/>
      <c r="O59" s="106"/>
      <c r="P59" s="39"/>
      <c r="Q59" s="43"/>
      <c r="R59" s="43"/>
      <c r="S59" s="43"/>
      <c r="T59" s="43"/>
      <c r="U59" s="39"/>
      <c r="V59" s="110"/>
      <c r="W59" s="40"/>
      <c r="X59" s="40"/>
      <c r="Y59" s="40"/>
      <c r="Z59" s="303"/>
      <c r="AA59" s="210">
        <v>28</v>
      </c>
      <c r="AB59" s="90"/>
      <c r="AC59" s="44"/>
      <c r="AD59" s="7"/>
      <c r="AE59" s="13"/>
      <c r="AF59" s="13"/>
      <c r="AJ59" s="43"/>
    </row>
    <row r="60" spans="1:36" ht="14.25" customHeight="1" thickTop="1" x14ac:dyDescent="0.15">
      <c r="A60" s="43"/>
      <c r="B60" s="74"/>
      <c r="C60" s="74"/>
      <c r="D60" s="74"/>
      <c r="E60" s="2"/>
      <c r="F60" s="2"/>
      <c r="G60" s="2"/>
      <c r="H60" s="39"/>
      <c r="I60" s="39"/>
      <c r="J60" s="194"/>
      <c r="K60" s="298">
        <v>1</v>
      </c>
      <c r="L60" s="48"/>
      <c r="M60" s="39"/>
      <c r="N60" s="39"/>
      <c r="O60" s="106"/>
      <c r="P60" s="39"/>
      <c r="Q60" s="43"/>
      <c r="R60" s="43"/>
      <c r="S60" s="43"/>
      <c r="T60" s="43"/>
      <c r="U60" s="39"/>
      <c r="V60" s="110"/>
      <c r="W60" s="40"/>
      <c r="X60" s="40"/>
      <c r="Y60" s="135"/>
      <c r="Z60" s="304">
        <v>2</v>
      </c>
      <c r="AA60" s="209"/>
      <c r="AB60" s="47"/>
      <c r="AC60" s="44"/>
      <c r="AD60" s="7"/>
      <c r="AE60" s="13"/>
      <c r="AF60" s="13"/>
      <c r="AJ60" s="43"/>
    </row>
    <row r="61" spans="1:36" ht="14.25" customHeight="1" thickBot="1" x14ac:dyDescent="0.2">
      <c r="A61" s="198">
        <v>20</v>
      </c>
      <c r="B61" s="224">
        <v>7422</v>
      </c>
      <c r="C61" s="198" t="str">
        <f>IF(B61="","",VLOOKUP($B61,SB名簿!$A$1:$D$400,2))</f>
        <v>山田　清智</v>
      </c>
      <c r="D61" s="211" t="str">
        <f>IF(C61="","",VLOOKUP($B61,SB名簿!$A$1:$D$400,4))</f>
        <v>（宮浦）</v>
      </c>
      <c r="E61" s="3"/>
      <c r="F61" s="3"/>
      <c r="G61" s="3"/>
      <c r="H61" s="50"/>
      <c r="I61" s="51"/>
      <c r="J61" s="52"/>
      <c r="K61" s="210"/>
      <c r="L61" s="48"/>
      <c r="M61" s="39"/>
      <c r="N61" s="39"/>
      <c r="O61" s="106"/>
      <c r="P61" s="39"/>
      <c r="Q61" s="43"/>
      <c r="R61" s="43"/>
      <c r="S61" s="43"/>
      <c r="T61" s="43"/>
      <c r="U61" s="39"/>
      <c r="V61" s="110"/>
      <c r="W61" s="40"/>
      <c r="X61" s="40"/>
      <c r="Y61" s="49"/>
      <c r="Z61" s="282"/>
      <c r="AA61" s="40"/>
      <c r="AB61" s="40"/>
      <c r="AC61" s="40"/>
      <c r="AD61" s="9"/>
      <c r="AE61" s="13"/>
      <c r="AF61" s="13"/>
      <c r="AG61" s="198" t="str">
        <f>IF(AI61="","",VLOOKUP($AI61,SB名簿!$A$1:$D$400,2))</f>
        <v>青木大成</v>
      </c>
      <c r="AH61" s="211" t="str">
        <f>IF(AG61="","",VLOOKUP($AI61,SB名簿!$A$1:$D$400,4))</f>
        <v>（白根第一）</v>
      </c>
      <c r="AI61" s="178">
        <v>7221</v>
      </c>
      <c r="AJ61" s="198">
        <v>42</v>
      </c>
    </row>
    <row r="62" spans="1:36" ht="14.25" customHeight="1" thickTop="1" x14ac:dyDescent="0.15">
      <c r="A62" s="198"/>
      <c r="B62" s="224"/>
      <c r="C62" s="198"/>
      <c r="D62" s="211"/>
      <c r="E62" s="1"/>
      <c r="F62" s="1"/>
      <c r="G62" s="1"/>
      <c r="H62" s="46"/>
      <c r="I62" s="39"/>
      <c r="J62" s="43"/>
      <c r="K62" s="39"/>
      <c r="L62" s="81"/>
      <c r="M62" s="210">
        <v>0</v>
      </c>
      <c r="N62" s="39"/>
      <c r="O62" s="106"/>
      <c r="P62" s="39"/>
      <c r="Q62" s="43"/>
      <c r="R62" s="43"/>
      <c r="S62" s="43"/>
      <c r="T62" s="43"/>
      <c r="U62" s="39"/>
      <c r="V62" s="110"/>
      <c r="W62" s="40"/>
      <c r="X62" s="194">
        <v>0</v>
      </c>
      <c r="Y62" s="49"/>
      <c r="Z62" s="40"/>
      <c r="AA62" s="114"/>
      <c r="AB62" s="114"/>
      <c r="AC62" s="114"/>
      <c r="AD62" s="143"/>
      <c r="AE62" s="142"/>
      <c r="AF62" s="142"/>
      <c r="AG62" s="198"/>
      <c r="AH62" s="211"/>
      <c r="AI62" s="178"/>
      <c r="AJ62" s="198"/>
    </row>
    <row r="63" spans="1:36" ht="14.25" customHeight="1" thickBot="1" x14ac:dyDescent="0.2">
      <c r="A63" s="44"/>
      <c r="B63" s="74"/>
      <c r="C63" s="74"/>
      <c r="D63" s="74"/>
      <c r="E63" s="2"/>
      <c r="F63" s="13"/>
      <c r="G63" s="2"/>
      <c r="H63" s="39"/>
      <c r="I63" s="39"/>
      <c r="J63" s="102" t="s">
        <v>477</v>
      </c>
      <c r="K63" s="39"/>
      <c r="L63" s="194">
        <v>33</v>
      </c>
      <c r="M63" s="301"/>
      <c r="N63" s="39"/>
      <c r="O63" s="106"/>
      <c r="P63" s="39"/>
      <c r="Q63" s="43"/>
      <c r="R63" s="43"/>
      <c r="S63" s="43"/>
      <c r="T63" s="43"/>
      <c r="U63" s="39"/>
      <c r="V63" s="110"/>
      <c r="W63" s="40"/>
      <c r="X63" s="305"/>
      <c r="Y63" s="210">
        <v>37</v>
      </c>
      <c r="Z63" s="92"/>
      <c r="AA63" s="40"/>
      <c r="AB63" s="44"/>
      <c r="AC63" s="40"/>
      <c r="AD63" s="13"/>
      <c r="AE63" s="13"/>
      <c r="AF63" s="9"/>
      <c r="AJ63" s="43"/>
    </row>
    <row r="64" spans="1:36" ht="14.25" customHeight="1" thickTop="1" x14ac:dyDescent="0.15">
      <c r="A64" s="198">
        <v>21</v>
      </c>
      <c r="B64" s="224">
        <v>5622</v>
      </c>
      <c r="C64" s="219" t="str">
        <f>IF(B64="","",VLOOKUP($B64,SB名簿!$A$1:$D$400,2))</f>
        <v>沼波佑晟</v>
      </c>
      <c r="D64" s="223" t="str">
        <f>IF(C64="","",VLOOKUP($B64,SB名簿!$A$1:$D$400,4))</f>
        <v>（大形）</v>
      </c>
      <c r="E64" s="2"/>
      <c r="F64" s="13"/>
      <c r="G64" s="2"/>
      <c r="H64" s="39"/>
      <c r="I64" s="39"/>
      <c r="J64" s="39"/>
      <c r="K64" s="39"/>
      <c r="L64" s="209"/>
      <c r="M64" s="299">
        <v>2</v>
      </c>
      <c r="N64" s="112"/>
      <c r="O64" s="43"/>
      <c r="P64" s="43"/>
      <c r="Q64" s="43"/>
      <c r="R64" s="43"/>
      <c r="S64" s="43"/>
      <c r="T64" s="43"/>
      <c r="U64" s="43"/>
      <c r="V64" s="43"/>
      <c r="W64" s="114"/>
      <c r="X64" s="306">
        <v>2</v>
      </c>
      <c r="Y64" s="209"/>
      <c r="Z64" s="40"/>
      <c r="AA64" s="40"/>
      <c r="AB64" s="40"/>
      <c r="AC64" s="44"/>
      <c r="AD64" s="7"/>
      <c r="AE64" s="13"/>
      <c r="AF64" s="9"/>
      <c r="AG64" s="219" t="str">
        <f>IF(AI64="","",VLOOKUP($AI64,SB名簿!$A$1:$D$400,2))</f>
        <v>飯塚　祐介</v>
      </c>
      <c r="AH64" s="223" t="str">
        <f>IF(AG64="","",VLOOKUP($AI64,SB名簿!$A$1:$D$400,4))</f>
        <v>（高志中等）</v>
      </c>
      <c r="AI64" s="178">
        <v>7522</v>
      </c>
      <c r="AJ64" s="198">
        <v>43</v>
      </c>
    </row>
    <row r="65" spans="1:36" ht="14.25" customHeight="1" thickBot="1" x14ac:dyDescent="0.2">
      <c r="A65" s="198"/>
      <c r="B65" s="224"/>
      <c r="C65" s="219"/>
      <c r="D65" s="223"/>
      <c r="E65" s="275" t="s">
        <v>474</v>
      </c>
      <c r="F65" s="275"/>
      <c r="G65" s="1"/>
      <c r="H65" s="215">
        <v>7</v>
      </c>
      <c r="I65" s="39"/>
      <c r="J65" s="43"/>
      <c r="K65" s="39"/>
      <c r="L65" s="39"/>
      <c r="M65" s="296"/>
      <c r="N65" s="39"/>
      <c r="O65" s="43"/>
      <c r="P65" s="43"/>
      <c r="Q65" s="43"/>
      <c r="R65" s="43"/>
      <c r="S65" s="43"/>
      <c r="T65" s="43"/>
      <c r="U65" s="43"/>
      <c r="V65" s="43"/>
      <c r="W65" s="40"/>
      <c r="X65" s="191"/>
      <c r="Y65" s="40"/>
      <c r="Z65" s="40"/>
      <c r="AA65" s="39"/>
      <c r="AB65" s="47"/>
      <c r="AC65" s="216">
        <v>13</v>
      </c>
      <c r="AD65" s="11"/>
      <c r="AE65" s="275" t="s">
        <v>474</v>
      </c>
      <c r="AF65" s="275"/>
      <c r="AG65" s="219"/>
      <c r="AH65" s="223"/>
      <c r="AI65" s="178"/>
      <c r="AJ65" s="198"/>
    </row>
    <row r="66" spans="1:36" ht="14.25" customHeight="1" thickTop="1" thickBot="1" x14ac:dyDescent="0.2">
      <c r="A66" s="198">
        <v>22</v>
      </c>
      <c r="B66" s="224">
        <v>6523</v>
      </c>
      <c r="C66" s="218" t="s">
        <v>476</v>
      </c>
      <c r="D66" s="222" t="str">
        <f>IF(C66="","",VLOOKUP($B66,SB名簿!$A$1:$D$400,4))</f>
        <v>（五十嵐）</v>
      </c>
      <c r="E66" s="276"/>
      <c r="F66" s="276"/>
      <c r="G66" s="277"/>
      <c r="H66" s="278"/>
      <c r="I66" s="113"/>
      <c r="J66" s="120"/>
      <c r="K66" s="210">
        <v>0</v>
      </c>
      <c r="L66" s="39"/>
      <c r="M66" s="106"/>
      <c r="N66" s="39"/>
      <c r="O66" s="43"/>
      <c r="P66" s="43"/>
      <c r="Q66" s="43"/>
      <c r="R66" s="43"/>
      <c r="S66" s="43"/>
      <c r="T66" s="43"/>
      <c r="U66" s="43"/>
      <c r="V66" s="43"/>
      <c r="W66" s="40"/>
      <c r="X66" s="125"/>
      <c r="Y66" s="40"/>
      <c r="Z66" s="194">
        <v>0</v>
      </c>
      <c r="AA66" s="288"/>
      <c r="AB66" s="295"/>
      <c r="AC66" s="278"/>
      <c r="AD66" s="239"/>
      <c r="AE66" s="276"/>
      <c r="AF66" s="276"/>
      <c r="AG66" s="218" t="str">
        <f>IF(AI66="","",VLOOKUP($AI66,SB名簿!$A$1:$D$400,2))</f>
        <v>五十嵐一紀</v>
      </c>
      <c r="AH66" s="222" t="str">
        <f>IF(AG66="","",VLOOKUP($AI66,SB名簿!$A$1:$D$400,4))</f>
        <v>（大形）</v>
      </c>
      <c r="AI66" s="178">
        <v>5624</v>
      </c>
      <c r="AJ66" s="198">
        <v>44</v>
      </c>
    </row>
    <row r="67" spans="1:36" ht="14.25" customHeight="1" thickTop="1" thickBot="1" x14ac:dyDescent="0.2">
      <c r="A67" s="198"/>
      <c r="B67" s="224"/>
      <c r="C67" s="218"/>
      <c r="D67" s="222"/>
      <c r="E67" s="2"/>
      <c r="F67" s="2"/>
      <c r="G67" s="2"/>
      <c r="H67" s="89"/>
      <c r="I67" s="39"/>
      <c r="J67" s="194">
        <v>21</v>
      </c>
      <c r="K67" s="301"/>
      <c r="L67" s="39"/>
      <c r="M67" s="106"/>
      <c r="N67" s="39"/>
      <c r="O67" s="43"/>
      <c r="P67" s="43"/>
      <c r="Q67" s="43"/>
      <c r="R67" s="43"/>
      <c r="S67" s="43"/>
      <c r="T67" s="43"/>
      <c r="U67" s="43"/>
      <c r="V67" s="43"/>
      <c r="W67" s="40"/>
      <c r="X67" s="125"/>
      <c r="Y67" s="40"/>
      <c r="Z67" s="305"/>
      <c r="AA67" s="210">
        <v>29</v>
      </c>
      <c r="AB67" s="92"/>
      <c r="AC67" s="40"/>
      <c r="AD67" s="13"/>
      <c r="AE67" s="13"/>
      <c r="AF67" s="13"/>
      <c r="AG67" s="218"/>
      <c r="AH67" s="222"/>
      <c r="AI67" s="178"/>
      <c r="AJ67" s="198"/>
    </row>
    <row r="68" spans="1:36" ht="14.25" customHeight="1" thickTop="1" x14ac:dyDescent="0.15">
      <c r="A68" s="43"/>
      <c r="E68" s="2"/>
      <c r="F68" s="2"/>
      <c r="G68" s="2"/>
      <c r="H68" s="39"/>
      <c r="I68" s="39"/>
      <c r="J68" s="209"/>
      <c r="K68" s="299">
        <v>2</v>
      </c>
      <c r="L68" s="112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4"/>
      <c r="X68" s="44"/>
      <c r="Y68" s="114"/>
      <c r="Z68" s="306">
        <v>2</v>
      </c>
      <c r="AA68" s="209"/>
      <c r="AB68" s="40"/>
      <c r="AC68" s="40"/>
      <c r="AD68" s="13"/>
      <c r="AE68" s="13"/>
      <c r="AF68" s="13"/>
      <c r="AJ68" s="43"/>
    </row>
    <row r="69" spans="1:36" ht="14.25" customHeight="1" thickBot="1" x14ac:dyDescent="0.2">
      <c r="A69" s="198">
        <v>23</v>
      </c>
      <c r="B69" s="224">
        <v>7021</v>
      </c>
      <c r="C69" s="198" t="str">
        <f>IF(B69="","",VLOOKUP($B69,SB名簿!$A$1:$D$400,2))</f>
        <v>三輪泰輝</v>
      </c>
      <c r="D69" s="211" t="str">
        <f>IF(C69="","",VLOOKUP($B69,SB名簿!$A$1:$D$400,4))</f>
        <v>（小針）</v>
      </c>
      <c r="E69" s="2"/>
      <c r="F69" s="2"/>
      <c r="G69" s="2"/>
      <c r="H69" s="40"/>
      <c r="I69" s="39"/>
      <c r="J69" s="39"/>
      <c r="K69" s="296"/>
      <c r="L69" s="39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4"/>
      <c r="X69" s="44"/>
      <c r="Y69" s="40"/>
      <c r="Z69" s="191"/>
      <c r="AA69" s="294"/>
      <c r="AB69" s="116"/>
      <c r="AC69" s="116"/>
      <c r="AD69" s="154"/>
      <c r="AE69" s="105"/>
      <c r="AF69" s="105"/>
      <c r="AG69" s="198" t="str">
        <f>IF(AI69="","",VLOOKUP($AI69,SB名簿!$A$1:$D$400,2))</f>
        <v>石澤　樹</v>
      </c>
      <c r="AH69" s="211" t="str">
        <f>IF(AG69="","",VLOOKUP($AI69,SB名簿!$A$1:$D$400,4))</f>
        <v>（小野J）</v>
      </c>
      <c r="AI69" s="178">
        <v>7621</v>
      </c>
      <c r="AJ69" s="198">
        <v>45</v>
      </c>
    </row>
    <row r="70" spans="1:36" ht="14.25" customHeight="1" thickTop="1" x14ac:dyDescent="0.15">
      <c r="A70" s="198"/>
      <c r="B70" s="224"/>
      <c r="C70" s="198"/>
      <c r="D70" s="211"/>
      <c r="E70" s="148"/>
      <c r="F70" s="148"/>
      <c r="G70" s="148"/>
      <c r="H70" s="281"/>
      <c r="I70" s="148"/>
      <c r="J70" s="148"/>
      <c r="K70" s="2"/>
      <c r="L70" s="2"/>
      <c r="M70" s="13"/>
      <c r="N70" s="13"/>
      <c r="O70" s="13"/>
      <c r="P70" s="13"/>
      <c r="Q70" s="2"/>
      <c r="R70" s="2"/>
      <c r="S70" s="2"/>
      <c r="T70" s="2"/>
      <c r="U70" s="13"/>
      <c r="V70" s="13"/>
      <c r="W70" s="13"/>
      <c r="X70" s="13"/>
      <c r="Y70" s="13"/>
      <c r="Z70" s="13"/>
      <c r="AA70" s="13"/>
      <c r="AB70" s="13"/>
      <c r="AC70" s="75"/>
      <c r="AD70" s="9"/>
      <c r="AE70" s="13"/>
      <c r="AF70" s="13"/>
      <c r="AG70" s="198"/>
      <c r="AH70" s="211"/>
      <c r="AI70" s="178"/>
      <c r="AJ70" s="198"/>
    </row>
    <row r="71" spans="1:36" ht="14.25" customHeight="1" x14ac:dyDescent="0.15">
      <c r="E71" s="2"/>
      <c r="F71" s="2"/>
      <c r="G71" s="2"/>
      <c r="H71" s="76"/>
      <c r="I71" s="2"/>
      <c r="K71" s="2"/>
      <c r="L71" s="2"/>
      <c r="M71" s="13"/>
      <c r="N71" s="13"/>
      <c r="O71" s="13"/>
      <c r="P71" s="13"/>
      <c r="Q71" s="2"/>
      <c r="R71" s="2"/>
      <c r="S71" s="2"/>
      <c r="T71" s="2"/>
      <c r="U71" s="13"/>
      <c r="V71" s="13"/>
      <c r="W71" s="13"/>
      <c r="X71" s="13"/>
      <c r="Y71" s="13"/>
      <c r="Z71" s="13"/>
      <c r="AA71" s="7"/>
      <c r="AB71" s="7"/>
      <c r="AC71" s="75"/>
      <c r="AD71" s="13"/>
      <c r="AE71" s="13"/>
      <c r="AF71" s="13"/>
    </row>
    <row r="72" spans="1:36" x14ac:dyDescent="0.15">
      <c r="E72" s="2"/>
      <c r="F72" s="2"/>
      <c r="G72" s="2"/>
      <c r="H72" s="76"/>
      <c r="I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13"/>
      <c r="Y72" s="13"/>
      <c r="Z72" s="13"/>
      <c r="AA72" s="7"/>
      <c r="AB72" s="7"/>
      <c r="AC72" s="75"/>
      <c r="AD72" s="13"/>
      <c r="AE72" s="13"/>
      <c r="AF72" s="13"/>
    </row>
    <row r="73" spans="1:36" x14ac:dyDescent="0.15">
      <c r="B73" s="74"/>
      <c r="C73" s="74"/>
      <c r="D73" s="74"/>
      <c r="E73" s="2"/>
      <c r="F73" s="13"/>
      <c r="G73" s="2"/>
      <c r="H73" s="76"/>
      <c r="I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13"/>
      <c r="Y73" s="13"/>
      <c r="Z73" s="13"/>
      <c r="AA73" s="7"/>
      <c r="AB73" s="7"/>
      <c r="AC73" s="75"/>
      <c r="AD73" s="13"/>
      <c r="AE73" s="13"/>
      <c r="AF73" s="9"/>
      <c r="AG73" s="18"/>
    </row>
    <row r="74" spans="1:36" x14ac:dyDescent="0.15">
      <c r="B74" s="74"/>
      <c r="C74" s="74"/>
      <c r="D74" s="74"/>
      <c r="E74" s="2"/>
      <c r="F74" s="13"/>
      <c r="G74" s="2"/>
      <c r="H74" s="76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13"/>
      <c r="Y74" s="13"/>
      <c r="Z74" s="13"/>
      <c r="AA74" s="7"/>
      <c r="AB74" s="7"/>
      <c r="AC74" s="75"/>
      <c r="AD74" s="13"/>
      <c r="AE74" s="13"/>
      <c r="AF74" s="9"/>
      <c r="AG74" s="18"/>
    </row>
    <row r="75" spans="1:36" x14ac:dyDescent="0.15">
      <c r="B75" s="74"/>
      <c r="C75" s="74"/>
      <c r="D75" s="74"/>
      <c r="E75" s="2"/>
      <c r="F75" s="2"/>
      <c r="G75" s="2"/>
      <c r="H75" s="76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13"/>
      <c r="Z75" s="13"/>
      <c r="AA75" s="7"/>
      <c r="AB75" s="7"/>
      <c r="AC75" s="75"/>
      <c r="AD75" s="13"/>
      <c r="AE75" s="13"/>
      <c r="AF75" s="13"/>
    </row>
    <row r="76" spans="1:36" x14ac:dyDescent="0.15">
      <c r="B76" s="74"/>
      <c r="C76" s="74"/>
      <c r="D76" s="74"/>
      <c r="E76" s="2"/>
      <c r="F76" s="2"/>
      <c r="G76" s="2"/>
      <c r="H76" s="76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C76" s="76"/>
      <c r="AD76" s="2"/>
      <c r="AE76" s="2"/>
      <c r="AF76" s="2"/>
    </row>
    <row r="77" spans="1:36" x14ac:dyDescent="0.15"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36" x14ac:dyDescent="0.15"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36" x14ac:dyDescent="0.15"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36" x14ac:dyDescent="0.15">
      <c r="G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7:37" x14ac:dyDescent="0.15">
      <c r="G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7:37" x14ac:dyDescent="0.15">
      <c r="I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7:37" x14ac:dyDescent="0.15">
      <c r="I83" s="2"/>
      <c r="K83" s="2"/>
      <c r="L83" s="13"/>
      <c r="M83" s="13"/>
      <c r="N83" s="2"/>
      <c r="O83" s="2"/>
      <c r="P83" s="13"/>
      <c r="Q83" s="13"/>
      <c r="R83" s="2"/>
      <c r="S83" s="2"/>
      <c r="T83" s="13"/>
      <c r="U83" s="13"/>
      <c r="V83" s="2"/>
      <c r="W83" s="2"/>
      <c r="X83" s="13"/>
      <c r="Y83" s="13"/>
      <c r="Z83" s="2"/>
    </row>
    <row r="84" spans="7:37" x14ac:dyDescent="0.15">
      <c r="I84" s="2"/>
      <c r="K84" s="2"/>
      <c r="L84" s="13"/>
      <c r="M84" s="13"/>
      <c r="N84" s="2"/>
      <c r="O84" s="2"/>
      <c r="P84" s="13"/>
      <c r="Q84" s="13"/>
      <c r="R84" s="2"/>
      <c r="S84" s="2"/>
      <c r="T84" s="13"/>
      <c r="U84" s="13"/>
      <c r="V84" s="2"/>
      <c r="W84" s="2"/>
      <c r="X84" s="13"/>
      <c r="Y84" s="13"/>
      <c r="Z84" s="2"/>
    </row>
    <row r="85" spans="7:37" x14ac:dyDescent="0.15">
      <c r="I85" s="2"/>
      <c r="K85" s="2"/>
      <c r="L85" s="13"/>
      <c r="M85" s="13"/>
      <c r="N85" s="2"/>
      <c r="O85" s="2"/>
      <c r="P85" s="13"/>
      <c r="Q85" s="13"/>
      <c r="R85" s="2"/>
      <c r="S85" s="2"/>
      <c r="T85" s="13"/>
      <c r="U85" s="13"/>
      <c r="V85" s="2"/>
      <c r="W85" s="2"/>
      <c r="X85" s="13"/>
      <c r="Y85" s="13"/>
      <c r="Z85" s="2"/>
    </row>
    <row r="86" spans="7:37" x14ac:dyDescent="0.15">
      <c r="K86" s="2"/>
      <c r="L86" s="13"/>
      <c r="M86" s="13"/>
      <c r="N86" s="2"/>
      <c r="O86" s="2"/>
      <c r="P86" s="13"/>
      <c r="Q86" s="13"/>
      <c r="R86" s="2"/>
      <c r="S86" s="2"/>
      <c r="T86" s="13"/>
      <c r="U86" s="13"/>
      <c r="V86" s="2"/>
      <c r="W86" s="2"/>
      <c r="X86" s="13"/>
      <c r="Y86" s="13"/>
      <c r="Z86" s="2"/>
    </row>
    <row r="87" spans="7:37" x14ac:dyDescent="0.15">
      <c r="K87" s="2"/>
      <c r="L87" s="13"/>
      <c r="M87" s="13"/>
      <c r="N87" s="2"/>
      <c r="O87" s="2"/>
      <c r="P87" s="13"/>
      <c r="Q87" s="13"/>
      <c r="R87" s="2"/>
      <c r="S87" s="2"/>
      <c r="T87" s="13"/>
      <c r="U87" s="13"/>
      <c r="V87" s="2"/>
      <c r="W87" s="2"/>
      <c r="X87" s="13"/>
      <c r="Y87" s="13"/>
      <c r="Z87" s="2"/>
    </row>
    <row r="88" spans="7:37" x14ac:dyDescent="0.15">
      <c r="K88" s="2"/>
      <c r="L88" s="13"/>
      <c r="M88" s="13"/>
      <c r="N88" s="2"/>
      <c r="O88" s="2"/>
      <c r="P88" s="13"/>
      <c r="Q88" s="13"/>
      <c r="R88" s="2"/>
      <c r="S88" s="2"/>
      <c r="T88" s="13"/>
      <c r="U88" s="13"/>
      <c r="V88" s="2"/>
      <c r="W88" s="2"/>
      <c r="X88" s="13"/>
      <c r="Y88" s="13"/>
      <c r="Z88" s="2"/>
      <c r="AH88" s="174" t="str">
        <f>IF(AI90="","",VLOOKUP(AI90,DB名簿!$A$1:$D$400,4))</f>
        <v/>
      </c>
      <c r="AI88" s="174"/>
      <c r="AJ88" s="174"/>
      <c r="AK88" s="174"/>
    </row>
    <row r="89" spans="7:37" x14ac:dyDescent="0.15">
      <c r="K89" s="2"/>
      <c r="L89" s="13"/>
      <c r="M89" s="13"/>
      <c r="N89" s="2"/>
      <c r="O89" s="2"/>
      <c r="P89" s="13"/>
      <c r="Q89" s="13"/>
      <c r="R89" s="2"/>
      <c r="S89" s="2"/>
      <c r="T89" s="13"/>
      <c r="U89" s="13"/>
      <c r="V89" s="2"/>
      <c r="W89" s="2"/>
      <c r="X89" s="13"/>
      <c r="Y89" s="13"/>
      <c r="Z89" s="2"/>
      <c r="AH89" s="174"/>
      <c r="AI89" s="174"/>
      <c r="AJ89" s="174"/>
      <c r="AK89" s="174"/>
    </row>
    <row r="90" spans="7:37" x14ac:dyDescent="0.15">
      <c r="K90" s="2"/>
      <c r="L90" s="13"/>
      <c r="M90" s="13"/>
      <c r="N90" s="2"/>
      <c r="O90" s="2"/>
      <c r="P90" s="13"/>
      <c r="Q90" s="13"/>
      <c r="R90" s="2"/>
      <c r="S90" s="2"/>
      <c r="T90" s="13"/>
      <c r="U90" s="13"/>
      <c r="V90" s="2"/>
      <c r="W90" s="2"/>
      <c r="X90" s="13"/>
      <c r="Y90" s="13"/>
      <c r="Z90" s="2"/>
    </row>
    <row r="91" spans="7:37" x14ac:dyDescent="0.15">
      <c r="K91" s="2"/>
      <c r="L91" s="13"/>
      <c r="M91" s="13"/>
      <c r="N91" s="2"/>
      <c r="O91" s="2"/>
      <c r="P91" s="13"/>
      <c r="Q91" s="13"/>
      <c r="R91" s="2"/>
      <c r="S91" s="2"/>
      <c r="T91" s="13"/>
      <c r="U91" s="13"/>
      <c r="V91" s="2"/>
      <c r="W91" s="2"/>
      <c r="X91" s="13"/>
      <c r="Y91" s="13"/>
      <c r="Z91" s="2"/>
    </row>
    <row r="92" spans="7:37" x14ac:dyDescent="0.15">
      <c r="K92" s="2"/>
      <c r="L92" s="13"/>
      <c r="M92" s="13"/>
      <c r="N92" s="2"/>
      <c r="O92" s="2"/>
      <c r="P92" s="13"/>
      <c r="Q92" s="13"/>
      <c r="R92" s="2"/>
      <c r="S92" s="2"/>
      <c r="T92" s="13"/>
      <c r="U92" s="13"/>
      <c r="V92" s="2"/>
      <c r="W92" s="2"/>
      <c r="X92" s="13"/>
      <c r="Y92" s="13"/>
      <c r="Z92" s="2"/>
    </row>
    <row r="93" spans="7:37" x14ac:dyDescent="0.15"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</row>
    <row r="94" spans="7:37" x14ac:dyDescent="0.15"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</row>
    <row r="95" spans="7:37" ht="42" customHeight="1" x14ac:dyDescent="0.15">
      <c r="K95" s="2"/>
      <c r="L95" s="13"/>
      <c r="M95" s="13"/>
      <c r="N95" s="2"/>
      <c r="O95" s="2"/>
      <c r="P95" s="13"/>
      <c r="Q95" s="13"/>
      <c r="R95" s="2"/>
      <c r="S95" s="2"/>
      <c r="T95" s="13"/>
      <c r="U95" s="13"/>
      <c r="V95" s="2"/>
      <c r="W95" s="2"/>
      <c r="X95" s="13"/>
      <c r="Y95" s="13"/>
      <c r="Z95" s="2"/>
    </row>
    <row r="96" spans="7:37" x14ac:dyDescent="0.15"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1:26" x14ac:dyDescent="0.15"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1:26" x14ac:dyDescent="0.15"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1:26" x14ac:dyDescent="0.15"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</sheetData>
  <mergeCells count="290">
    <mergeCell ref="Z66:Z67"/>
    <mergeCell ref="Z68:Z69"/>
    <mergeCell ref="X62:X63"/>
    <mergeCell ref="X64:X65"/>
    <mergeCell ref="V54:V55"/>
    <mergeCell ref="V56:V57"/>
    <mergeCell ref="U36:U37"/>
    <mergeCell ref="U42:U43"/>
    <mergeCell ref="K66:K67"/>
    <mergeCell ref="K68:K69"/>
    <mergeCell ref="Z10:Z11"/>
    <mergeCell ref="Z12:Z13"/>
    <mergeCell ref="X14:X15"/>
    <mergeCell ref="X16:X17"/>
    <mergeCell ref="Z18:Z19"/>
    <mergeCell ref="Z20:Z21"/>
    <mergeCell ref="V22:V23"/>
    <mergeCell ref="V24:V25"/>
    <mergeCell ref="Z26:Z27"/>
    <mergeCell ref="Z28:Z29"/>
    <mergeCell ref="X30:X31"/>
    <mergeCell ref="X32:X33"/>
    <mergeCell ref="Z34:Z35"/>
    <mergeCell ref="Z36:Z37"/>
    <mergeCell ref="Z42:Z43"/>
    <mergeCell ref="Z44:Z45"/>
    <mergeCell ref="Z50:Z51"/>
    <mergeCell ref="Z52:Z53"/>
    <mergeCell ref="X46:X47"/>
    <mergeCell ref="X48:X49"/>
    <mergeCell ref="Z58:Z59"/>
    <mergeCell ref="Z60:Z61"/>
    <mergeCell ref="B9:B10"/>
    <mergeCell ref="C9:C10"/>
    <mergeCell ref="B14:B15"/>
    <mergeCell ref="C14:C15"/>
    <mergeCell ref="J11:J12"/>
    <mergeCell ref="AH28:AH29"/>
    <mergeCell ref="D25:D26"/>
    <mergeCell ref="AH25:AH26"/>
    <mergeCell ref="K10:K11"/>
    <mergeCell ref="K12:K13"/>
    <mergeCell ref="K18:K19"/>
    <mergeCell ref="K20:K21"/>
    <mergeCell ref="O22:O23"/>
    <mergeCell ref="O24:O25"/>
    <mergeCell ref="K26:K27"/>
    <mergeCell ref="K28:K29"/>
    <mergeCell ref="M14:M15"/>
    <mergeCell ref="M16:M17"/>
    <mergeCell ref="AI9:AI10"/>
    <mergeCell ref="AG21:AG22"/>
    <mergeCell ref="AI21:AI22"/>
    <mergeCell ref="AG12:AG13"/>
    <mergeCell ref="AG14:AG15"/>
    <mergeCell ref="AI14:AI15"/>
    <mergeCell ref="AG17:AG18"/>
    <mergeCell ref="AI17:AI18"/>
    <mergeCell ref="W23:W24"/>
    <mergeCell ref="AI66:AI67"/>
    <mergeCell ref="AI57:AI58"/>
    <mergeCell ref="AG61:AG62"/>
    <mergeCell ref="AI61:AI62"/>
    <mergeCell ref="AH61:AH62"/>
    <mergeCell ref="AH57:AH58"/>
    <mergeCell ref="AG57:AG58"/>
    <mergeCell ref="AI64:AI65"/>
    <mergeCell ref="B37:B38"/>
    <mergeCell ref="AA43:AA44"/>
    <mergeCell ref="D41:D42"/>
    <mergeCell ref="B44:B45"/>
    <mergeCell ref="C44:C45"/>
    <mergeCell ref="C37:C38"/>
    <mergeCell ref="B41:B42"/>
    <mergeCell ref="E65:F66"/>
    <mergeCell ref="R38:R39"/>
    <mergeCell ref="S38:S39"/>
    <mergeCell ref="AE65:AF66"/>
    <mergeCell ref="K36:K37"/>
    <mergeCell ref="P36:P37"/>
    <mergeCell ref="P42:P43"/>
    <mergeCell ref="K42:K43"/>
    <mergeCell ref="K44:K45"/>
    <mergeCell ref="B34:B35"/>
    <mergeCell ref="C34:C35"/>
    <mergeCell ref="B12:B13"/>
    <mergeCell ref="D12:D13"/>
    <mergeCell ref="D14:D15"/>
    <mergeCell ref="C12:C13"/>
    <mergeCell ref="B28:B29"/>
    <mergeCell ref="AH64:AH65"/>
    <mergeCell ref="AG64:AG65"/>
    <mergeCell ref="E33:F34"/>
    <mergeCell ref="M30:M31"/>
    <mergeCell ref="M32:M33"/>
    <mergeCell ref="K34:K35"/>
    <mergeCell ref="M46:M47"/>
    <mergeCell ref="M48:M49"/>
    <mergeCell ref="K50:K51"/>
    <mergeCell ref="K52:K53"/>
    <mergeCell ref="O54:O55"/>
    <mergeCell ref="O56:O57"/>
    <mergeCell ref="K58:K59"/>
    <mergeCell ref="K60:K61"/>
    <mergeCell ref="M62:M63"/>
    <mergeCell ref="M64:M65"/>
    <mergeCell ref="AI12:AI13"/>
    <mergeCell ref="C25:C26"/>
    <mergeCell ref="AG28:AG29"/>
    <mergeCell ref="AA27:AA28"/>
    <mergeCell ref="AG25:AG26"/>
    <mergeCell ref="AH34:AH35"/>
    <mergeCell ref="AH32:AH33"/>
    <mergeCell ref="D21:D22"/>
    <mergeCell ref="AH21:AH22"/>
    <mergeCell ref="AI25:AI26"/>
    <mergeCell ref="N23:N24"/>
    <mergeCell ref="J35:J36"/>
    <mergeCell ref="D34:D35"/>
    <mergeCell ref="D57:D58"/>
    <mergeCell ref="D61:D62"/>
    <mergeCell ref="H29:H30"/>
    <mergeCell ref="D28:D29"/>
    <mergeCell ref="H33:H34"/>
    <mergeCell ref="D37:D38"/>
    <mergeCell ref="H45:H46"/>
    <mergeCell ref="C41:C42"/>
    <mergeCell ref="C32:C33"/>
    <mergeCell ref="C30:C31"/>
    <mergeCell ref="AI69:AI70"/>
    <mergeCell ref="AG66:AG67"/>
    <mergeCell ref="AG69:AG70"/>
    <mergeCell ref="AG34:AG35"/>
    <mergeCell ref="D30:D31"/>
    <mergeCell ref="D32:D33"/>
    <mergeCell ref="AC29:AC30"/>
    <mergeCell ref="AA59:AA60"/>
    <mergeCell ref="AC33:AC34"/>
    <mergeCell ref="AI30:AI31"/>
    <mergeCell ref="H65:H66"/>
    <mergeCell ref="D64:D65"/>
    <mergeCell ref="J67:J68"/>
    <mergeCell ref="AA51:AA52"/>
    <mergeCell ref="AG44:AG45"/>
    <mergeCell ref="AC45:AC46"/>
    <mergeCell ref="AH44:AH45"/>
    <mergeCell ref="AI44:AI45"/>
    <mergeCell ref="AI37:AI38"/>
    <mergeCell ref="AG48:AG49"/>
    <mergeCell ref="H49:H50"/>
    <mergeCell ref="L47:L48"/>
    <mergeCell ref="J59:J60"/>
    <mergeCell ref="J51:J52"/>
    <mergeCell ref="AH88:AK89"/>
    <mergeCell ref="AH69:AH70"/>
    <mergeCell ref="D69:D70"/>
    <mergeCell ref="AH66:AH67"/>
    <mergeCell ref="AA67:AA68"/>
    <mergeCell ref="AJ66:AJ67"/>
    <mergeCell ref="AJ69:AJ70"/>
    <mergeCell ref="A9:A10"/>
    <mergeCell ref="AC65:AC66"/>
    <mergeCell ref="L63:L64"/>
    <mergeCell ref="Y63:Y64"/>
    <mergeCell ref="Y15:Y16"/>
    <mergeCell ref="AC49:AC50"/>
    <mergeCell ref="W55:W56"/>
    <mergeCell ref="Y47:Y48"/>
    <mergeCell ref="N55:N56"/>
    <mergeCell ref="D66:D67"/>
    <mergeCell ref="A18:A19"/>
    <mergeCell ref="J19:J20"/>
    <mergeCell ref="AC13:AC14"/>
    <mergeCell ref="AA19:AA20"/>
    <mergeCell ref="D16:D17"/>
    <mergeCell ref="C18:C19"/>
    <mergeCell ref="A12:A13"/>
    <mergeCell ref="AH17:AH18"/>
    <mergeCell ref="AG9:AG10"/>
    <mergeCell ref="H17:H18"/>
    <mergeCell ref="L15:L16"/>
    <mergeCell ref="AH14:AH15"/>
    <mergeCell ref="D9:D10"/>
    <mergeCell ref="AH9:AH10"/>
    <mergeCell ref="P39:P40"/>
    <mergeCell ref="AH41:AH42"/>
    <mergeCell ref="AG41:AG42"/>
    <mergeCell ref="AG30:AG31"/>
    <mergeCell ref="D18:D19"/>
    <mergeCell ref="J27:J28"/>
    <mergeCell ref="AH12:AH13"/>
    <mergeCell ref="C16:C17"/>
    <mergeCell ref="B66:B67"/>
    <mergeCell ref="C66:C67"/>
    <mergeCell ref="B64:B65"/>
    <mergeCell ref="C64:C65"/>
    <mergeCell ref="B69:B70"/>
    <mergeCell ref="C69:C70"/>
    <mergeCell ref="B46:B47"/>
    <mergeCell ref="C46:C47"/>
    <mergeCell ref="B61:B62"/>
    <mergeCell ref="C61:C62"/>
    <mergeCell ref="B48:B49"/>
    <mergeCell ref="C48:C49"/>
    <mergeCell ref="B53:B54"/>
    <mergeCell ref="C53:C54"/>
    <mergeCell ref="B57:B58"/>
    <mergeCell ref="C57:C58"/>
    <mergeCell ref="C28:C29"/>
    <mergeCell ref="B21:B22"/>
    <mergeCell ref="C21:C22"/>
    <mergeCell ref="B18:B19"/>
    <mergeCell ref="B25:B26"/>
    <mergeCell ref="B30:B31"/>
    <mergeCell ref="B32:B33"/>
    <mergeCell ref="A44:A45"/>
    <mergeCell ref="A46:A47"/>
    <mergeCell ref="A48:A49"/>
    <mergeCell ref="D53:D54"/>
    <mergeCell ref="D46:D47"/>
    <mergeCell ref="D44:D45"/>
    <mergeCell ref="D48:D49"/>
    <mergeCell ref="B50:B51"/>
    <mergeCell ref="C50:C51"/>
    <mergeCell ref="D50:D51"/>
    <mergeCell ref="A64:A65"/>
    <mergeCell ref="A66:A67"/>
    <mergeCell ref="A69:A70"/>
    <mergeCell ref="A50:A51"/>
    <mergeCell ref="A53:A54"/>
    <mergeCell ref="A57:A58"/>
    <mergeCell ref="A61:A62"/>
    <mergeCell ref="A41:A42"/>
    <mergeCell ref="AJ21:AJ22"/>
    <mergeCell ref="AJ25:AJ26"/>
    <mergeCell ref="AJ28:AJ29"/>
    <mergeCell ref="AJ30:AJ31"/>
    <mergeCell ref="AG32:AG33"/>
    <mergeCell ref="L31:L32"/>
    <mergeCell ref="AG37:AG38"/>
    <mergeCell ref="A21:A22"/>
    <mergeCell ref="A25:A26"/>
    <mergeCell ref="AJ64:AJ65"/>
    <mergeCell ref="AJ53:AJ54"/>
    <mergeCell ref="AJ57:AJ58"/>
    <mergeCell ref="AJ44:AJ45"/>
    <mergeCell ref="AJ46:AJ47"/>
    <mergeCell ref="AJ41:AJ42"/>
    <mergeCell ref="AJ61:AJ62"/>
    <mergeCell ref="AJ9:AJ10"/>
    <mergeCell ref="AJ12:AJ13"/>
    <mergeCell ref="AJ14:AJ15"/>
    <mergeCell ref="AJ17:AJ18"/>
    <mergeCell ref="A34:A35"/>
    <mergeCell ref="A37:A38"/>
    <mergeCell ref="A28:A29"/>
    <mergeCell ref="A30:A31"/>
    <mergeCell ref="A32:A33"/>
    <mergeCell ref="A16:A17"/>
    <mergeCell ref="AJ32:AJ33"/>
    <mergeCell ref="AJ34:AJ35"/>
    <mergeCell ref="AJ37:AJ38"/>
    <mergeCell ref="AH30:AH31"/>
    <mergeCell ref="AA35:AA36"/>
    <mergeCell ref="Y31:Y32"/>
    <mergeCell ref="AI32:AI33"/>
    <mergeCell ref="AI34:AI35"/>
    <mergeCell ref="AH37:AH38"/>
    <mergeCell ref="A14:A15"/>
    <mergeCell ref="AA11:AA12"/>
    <mergeCell ref="H13:H14"/>
    <mergeCell ref="AI28:AI29"/>
    <mergeCell ref="B16:B17"/>
    <mergeCell ref="AJ48:AJ49"/>
    <mergeCell ref="U39:U40"/>
    <mergeCell ref="R40:S41"/>
    <mergeCell ref="J43:J44"/>
    <mergeCell ref="AJ50:AJ51"/>
    <mergeCell ref="AG46:AG47"/>
    <mergeCell ref="AI41:AI42"/>
    <mergeCell ref="AH53:AH54"/>
    <mergeCell ref="AI46:AI47"/>
    <mergeCell ref="AG50:AG51"/>
    <mergeCell ref="AI50:AI51"/>
    <mergeCell ref="AI53:AI54"/>
    <mergeCell ref="AH46:AH47"/>
    <mergeCell ref="AH48:AH49"/>
    <mergeCell ref="AG53:AG54"/>
    <mergeCell ref="AH50:AH51"/>
    <mergeCell ref="AI48:AI49"/>
  </mergeCells>
  <phoneticPr fontId="1"/>
  <pageMargins left="0.7" right="0.7" top="0.75" bottom="0.75" header="0.3" footer="0.3"/>
  <pageSetup paperSize="8" scale="6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DG名簿</vt:lpstr>
      <vt:lpstr>DGトーナメント</vt:lpstr>
      <vt:lpstr>SG名簿</vt:lpstr>
      <vt:lpstr>SGトーナメント</vt:lpstr>
      <vt:lpstr>DB名簿</vt:lpstr>
      <vt:lpstr>DBトーナメント</vt:lpstr>
      <vt:lpstr>SB名簿</vt:lpstr>
      <vt:lpstr>SBトーナメント</vt:lpstr>
      <vt:lpstr>Sheet3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te240688</dc:creator>
  <cp:lastModifiedBy>新潟市教育委員会</cp:lastModifiedBy>
  <cp:lastPrinted>2014-01-22T12:46:17Z</cp:lastPrinted>
  <dcterms:created xsi:type="dcterms:W3CDTF">2013-12-21T00:47:36Z</dcterms:created>
  <dcterms:modified xsi:type="dcterms:W3CDTF">2014-01-26T07:22:17Z</dcterms:modified>
</cp:coreProperties>
</file>