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4380" activeTab="0"/>
  </bookViews>
  <sheets>
    <sheet name="表紙" sheetId="1" r:id="rId1"/>
    <sheet name="男子Ｄ" sheetId="2" r:id="rId2"/>
    <sheet name="女子Ｄ" sheetId="3" r:id="rId3"/>
    <sheet name="男子Ｓ" sheetId="4" r:id="rId4"/>
    <sheet name="女子Ｓ" sheetId="5" r:id="rId5"/>
    <sheet name="男子データ" sheetId="6" r:id="rId6"/>
    <sheet name="女子データ" sheetId="7" r:id="rId7"/>
  </sheets>
  <externalReferences>
    <externalReference r:id="rId10"/>
    <externalReference r:id="rId11"/>
    <externalReference r:id="rId12"/>
  </externalReferences>
  <definedNames>
    <definedName name="D1D">#REF!</definedName>
    <definedName name="Ｄ1姓１" localSheetId="6">'[2]参加申込書（公印が必要な書類）'!#REF!</definedName>
    <definedName name="Ｄ1姓１" localSheetId="5">'[2]参加申込書（公印が必要な書類）'!#REF!</definedName>
    <definedName name="Ｄ1姓１">'[3]参加申込書（公印が必要な書類）'!#REF!</definedName>
    <definedName name="D1姓２" localSheetId="6">'[2]参加申込書（公印が必要な書類）'!#REF!</definedName>
    <definedName name="D1姓２" localSheetId="5">'[2]参加申込書（公印が必要な書類）'!#REF!</definedName>
    <definedName name="D1姓２">'[3]参加申込書（公印が必要な書類）'!#REF!</definedName>
    <definedName name="Ｄ1名１" localSheetId="6">'[2]参加申込書（公印が必要な書類）'!#REF!</definedName>
    <definedName name="Ｄ1名１" localSheetId="5">'[2]参加申込書（公印が必要な書類）'!#REF!</definedName>
    <definedName name="Ｄ1名１">'[3]参加申込書（公印が必要な書類）'!#REF!</definedName>
    <definedName name="Ｄ１名２" localSheetId="6">'[2]参加申込書（公印が必要な書類）'!#REF!</definedName>
    <definedName name="Ｄ１名２" localSheetId="5">'[2]参加申込書（公印が必要な書類）'!#REF!</definedName>
    <definedName name="Ｄ１名２">'[3]参加申込書（公印が必要な書類）'!#REF!</definedName>
    <definedName name="D２姓１" localSheetId="6">'[2]参加申込書（公印が必要な書類）'!#REF!</definedName>
    <definedName name="D２姓１" localSheetId="5">'[2]参加申込書（公印が必要な書類）'!#REF!</definedName>
    <definedName name="D２姓１">'[3]参加申込書（公印が必要な書類）'!#REF!</definedName>
    <definedName name="D２姓２" localSheetId="6">'[2]参加申込書（公印が必要な書類）'!#REF!</definedName>
    <definedName name="D２姓２" localSheetId="5">'[2]参加申込書（公印が必要な書類）'!#REF!</definedName>
    <definedName name="D２姓２">'[3]参加申込書（公印が必要な書類）'!#REF!</definedName>
    <definedName name="Ｄ２名１" localSheetId="6">'[2]参加申込書（公印が必要な書類）'!#REF!</definedName>
    <definedName name="Ｄ２名１" localSheetId="5">'[2]参加申込書（公印が必要な書類）'!#REF!</definedName>
    <definedName name="Ｄ２名１">'[3]参加申込書（公印が必要な書類）'!#REF!</definedName>
    <definedName name="Ｄ２名２" localSheetId="6">'[2]参加申込書（公印が必要な書類）'!#REF!</definedName>
    <definedName name="Ｄ２名２" localSheetId="5">'[2]参加申込書（公印が必要な書類）'!#REF!</definedName>
    <definedName name="Ｄ２名２">'[3]参加申込書（公印が必要な書類）'!#REF!</definedName>
    <definedName name="Ｄ姓１" localSheetId="6">'[2]参加申込書（公印が必要な書類）'!#REF!</definedName>
    <definedName name="Ｄ姓１" localSheetId="5">'[2]参加申込書（公印が必要な書類）'!#REF!</definedName>
    <definedName name="Ｄ姓１">'[3]参加申込書（公印が必要な書類）'!#REF!</definedName>
    <definedName name="Ｄ名１" localSheetId="6">'[2]参加申込書（公印が必要な書類）'!#REF!</definedName>
    <definedName name="Ｄ名１" localSheetId="5">'[2]参加申込書（公印が必要な書類）'!#REF!</definedName>
    <definedName name="Ｄ名１">'[3]参加申込書（公印が必要な書類）'!#REF!</definedName>
    <definedName name="Ｓ１姓１" localSheetId="6">'[2]参加申込書（公印が必要な書類）'!#REF!</definedName>
    <definedName name="Ｓ１姓１" localSheetId="5">'[2]参加申込書（公印が必要な書類）'!#REF!</definedName>
    <definedName name="Ｓ１姓１">'[3]参加申込書（公印が必要な書類）'!#REF!</definedName>
    <definedName name="Ｓ１名１" localSheetId="6">'[2]参加申込書（公印が必要な書類）'!#REF!</definedName>
    <definedName name="Ｓ１名１" localSheetId="5">'[2]参加申込書（公印が必要な書類）'!#REF!</definedName>
    <definedName name="Ｓ１名１">'[3]参加申込書（公印が必要な書類）'!#REF!</definedName>
    <definedName name="Ｓ２姓１" localSheetId="6">'[2]参加申込書（公印が必要な書類）'!#REF!</definedName>
    <definedName name="Ｓ２姓１" localSheetId="5">'[2]参加申込書（公印が必要な書類）'!#REF!</definedName>
    <definedName name="Ｓ２姓１">'[3]参加申込書（公印が必要な書類）'!#REF!</definedName>
    <definedName name="Ｓ２名１" localSheetId="6">'[2]参加申込書（公印が必要な書類）'!#REF!</definedName>
    <definedName name="Ｓ２名１" localSheetId="5">'[2]参加申込書（公印が必要な書類）'!#REF!</definedName>
    <definedName name="Ｓ２名１">'[3]参加申込書（公印が必要な書類）'!#REF!</definedName>
    <definedName name="学年Ｄ１１">#REF!</definedName>
    <definedName name="学年Ｄ１２" localSheetId="6">'[2]参加申込書（公印が必要な書類）'!#REF!</definedName>
    <definedName name="学年Ｄ１２" localSheetId="5">'[2]参加申込書（公印が必要な書類）'!#REF!</definedName>
    <definedName name="学年Ｄ１２">'[3]参加申込書（公印が必要な書類）'!#REF!</definedName>
    <definedName name="学年Ｄ２１" localSheetId="6">'[2]参加申込書（公印が必要な書類）'!#REF!</definedName>
    <definedName name="学年Ｄ２１" localSheetId="5">'[2]参加申込書（公印が必要な書類）'!#REF!</definedName>
    <definedName name="学年Ｄ２１">'[3]参加申込書（公印が必要な書類）'!#REF!</definedName>
    <definedName name="学年Ｄ２２" localSheetId="6">'[2]参加申込書（公印が必要な書類）'!#REF!</definedName>
    <definedName name="学年Ｄ２２" localSheetId="5">'[2]参加申込書（公印が必要な書類）'!#REF!</definedName>
    <definedName name="学年Ｄ２２">'[3]参加申込書（公印が必要な書類）'!#REF!</definedName>
    <definedName name="学年Ｓ１" localSheetId="6">'[2]参加申込書（公印が必要な書類）'!#REF!</definedName>
    <definedName name="学年Ｓ１" localSheetId="5">'[2]参加申込書（公印が必要な書類）'!#REF!</definedName>
    <definedName name="学年Ｓ１">'[3]参加申込書（公印が必要な書類）'!#REF!</definedName>
    <definedName name="学年Ｓ２" localSheetId="6">'[2]参加申込書（公印が必要な書類）'!#REF!</definedName>
    <definedName name="学年Ｓ２" localSheetId="5">'[2]参加申込書（公印が必要な書類）'!#REF!</definedName>
    <definedName name="学年Ｓ２">'[3]参加申込書（公印が必要な書類）'!#REF!</definedName>
    <definedName name="校名">#REF!</definedName>
  </definedNames>
  <calcPr fullCalcOnLoad="1"/>
</workbook>
</file>

<file path=xl/sharedStrings.xml><?xml version="1.0" encoding="utf-8"?>
<sst xmlns="http://schemas.openxmlformats.org/spreadsheetml/2006/main" count="609" uniqueCount="84">
  <si>
    <t>申込責任者</t>
  </si>
  <si>
    <t>人</t>
  </si>
  <si>
    <t>高校名</t>
  </si>
  <si>
    <t>　　領収書は当日受付にて配布いたします。</t>
  </si>
  <si>
    <t>（300円/１人）</t>
  </si>
  <si>
    <t>２年シングルス</t>
  </si>
  <si>
    <t>１年シングルス</t>
  </si>
  <si>
    <t>男子申込数</t>
  </si>
  <si>
    <t>女子申込数</t>
  </si>
  <si>
    <t>↑ペア数↑</t>
  </si>
  <si>
    <t>男子合計</t>
  </si>
  <si>
    <t>女子合計</t>
  </si>
  <si>
    <t>男子参加料</t>
  </si>
  <si>
    <t>女子参加料</t>
  </si>
  <si>
    <t>合計参加料</t>
  </si>
  <si>
    <t>ダブルス</t>
  </si>
  <si>
    <t>3人</t>
  </si>
  <si>
    <t>4人</t>
  </si>
  <si>
    <t>5人</t>
  </si>
  <si>
    <t>6人</t>
  </si>
  <si>
    <t>新潟</t>
  </si>
  <si>
    <t>新潟中央</t>
  </si>
  <si>
    <t>新潟南</t>
  </si>
  <si>
    <t>新潟江南</t>
  </si>
  <si>
    <t>新潟西</t>
  </si>
  <si>
    <t>新潟東</t>
  </si>
  <si>
    <t>新潟北</t>
  </si>
  <si>
    <t>新潟工業</t>
  </si>
  <si>
    <t>新潟商業</t>
  </si>
  <si>
    <t>新潟向陽</t>
  </si>
  <si>
    <t>白根</t>
  </si>
  <si>
    <t>巻</t>
  </si>
  <si>
    <t>巻総合</t>
  </si>
  <si>
    <t>吉田</t>
  </si>
  <si>
    <t>万代</t>
  </si>
  <si>
    <t>新潟明訓</t>
  </si>
  <si>
    <t>北越</t>
  </si>
  <si>
    <t>新潟青陵</t>
  </si>
  <si>
    <t>敬和学園</t>
  </si>
  <si>
    <t>新潟第一</t>
  </si>
  <si>
    <t>日本文理</t>
  </si>
  <si>
    <t>阿賀野</t>
  </si>
  <si>
    <t>豊栄</t>
  </si>
  <si>
    <t>新津</t>
  </si>
  <si>
    <t>新津工業</t>
  </si>
  <si>
    <t>新津南</t>
  </si>
  <si>
    <t>五泉</t>
  </si>
  <si>
    <t>村松</t>
  </si>
  <si>
    <t>阿賀黎明</t>
  </si>
  <si>
    <t>リストから選択</t>
  </si>
  <si>
    <t>7人</t>
  </si>
  <si>
    <t>8人</t>
  </si>
  <si>
    <t>9人</t>
  </si>
  <si>
    <t>10人</t>
  </si>
  <si>
    <t>※参加料については、受付時にお願いします。</t>
  </si>
  <si>
    <t>選手名</t>
  </si>
  <si>
    <t>種目</t>
  </si>
  <si>
    <t>ふりがな</t>
  </si>
  <si>
    <t>グループ</t>
  </si>
  <si>
    <t>付加情報</t>
  </si>
  <si>
    <t>BD</t>
  </si>
  <si>
    <t>選手名　左側</t>
  </si>
  <si>
    <t>学校名</t>
  </si>
  <si>
    <t>―</t>
  </si>
  <si>
    <t>選手名　右側</t>
  </si>
  <si>
    <t>男　子　ダ　ブ　ル　ス</t>
  </si>
  <si>
    <t>※水色の部分を入力ください。</t>
  </si>
  <si>
    <t>女　子　ダ　ブ　ル　ス</t>
  </si>
  <si>
    <t>男子シングルス　２年生</t>
  </si>
  <si>
    <t>BS</t>
  </si>
  <si>
    <t>GD</t>
  </si>
  <si>
    <t>男子シングルス　1年生</t>
  </si>
  <si>
    <t>女子シングルス　２年生</t>
  </si>
  <si>
    <t>女子シングルス　1年生</t>
  </si>
  <si>
    <t>GS</t>
  </si>
  <si>
    <t>ﾀﾞﾌﾞﾙｽ</t>
  </si>
  <si>
    <t>ランク</t>
  </si>
  <si>
    <t>学校名</t>
  </si>
  <si>
    <t>選手名簿</t>
  </si>
  <si>
    <t>２年　シングル</t>
  </si>
  <si>
    <t>１年　シングル</t>
  </si>
  <si>
    <t>組合せ会議出席者名</t>
  </si>
  <si>
    <t>高志中等</t>
  </si>
  <si>
    <t>2018（H30）年度　新潟支部　高校１・２年生（Ｂ・Ｃ）級大会参加申込書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</si>
</sst>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&quot;¥&quot;#,##0_);[Red]\(&quot;¥&quot;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HGS創英角ﾎﾟｯﾌﾟ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6"/>
      <color indexed="44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178" fontId="0" fillId="0" borderId="10" xfId="0" applyNumberFormat="1" applyBorder="1" applyAlignment="1" applyProtection="1">
      <alignment horizontal="center"/>
      <protection hidden="1"/>
    </xf>
    <xf numFmtId="6" fontId="0" fillId="0" borderId="0" xfId="0" applyNumberFormat="1" applyAlignment="1" applyProtection="1">
      <alignment/>
      <protection hidden="1"/>
    </xf>
    <xf numFmtId="0" fontId="0" fillId="0" borderId="10" xfId="61" applyBorder="1" applyProtection="1">
      <alignment/>
      <protection hidden="1"/>
    </xf>
    <xf numFmtId="0" fontId="0" fillId="0" borderId="13" xfId="61" applyFill="1" applyBorder="1" applyProtection="1">
      <alignment/>
      <protection hidden="1"/>
    </xf>
    <xf numFmtId="0" fontId="0" fillId="0" borderId="10" xfId="61" applyFont="1" applyBorder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178" fontId="0" fillId="0" borderId="0" xfId="0" applyNumberFormat="1" applyAlignment="1" applyProtection="1">
      <alignment/>
      <protection hidden="1"/>
    </xf>
    <xf numFmtId="176" fontId="0" fillId="33" borderId="10" xfId="0" applyNumberFormat="1" applyFont="1" applyFill="1" applyBorder="1" applyAlignment="1" applyProtection="1">
      <alignment horizontal="center" vertical="center"/>
      <protection hidden="1" locked="0"/>
    </xf>
    <xf numFmtId="176" fontId="0" fillId="33" borderId="10" xfId="0" applyNumberFormat="1" applyFill="1" applyBorder="1" applyAlignment="1" applyProtection="1">
      <alignment horizontal="center" vertical="center"/>
      <protection hidden="1" locked="0"/>
    </xf>
    <xf numFmtId="176" fontId="0" fillId="33" borderId="11" xfId="0" applyNumberFormat="1" applyFill="1" applyBorder="1" applyAlignment="1" applyProtection="1">
      <alignment horizontal="center" vertical="center"/>
      <protection hidden="1" locked="0"/>
    </xf>
    <xf numFmtId="176" fontId="0" fillId="33" borderId="12" xfId="0" applyNumberFormat="1" applyFill="1" applyBorder="1" applyAlignment="1" applyProtection="1">
      <alignment horizontal="center" vertical="center"/>
      <protection hidden="1" locked="0"/>
    </xf>
    <xf numFmtId="0" fontId="0" fillId="33" borderId="10" xfId="0" applyFill="1" applyBorder="1" applyAlignment="1" applyProtection="1">
      <alignment horizontal="center" vertical="center" shrinkToFit="1"/>
      <protection hidden="1" locked="0"/>
    </xf>
    <xf numFmtId="0" fontId="5" fillId="33" borderId="10" xfId="0" applyFont="1" applyFill="1" applyBorder="1" applyAlignment="1" applyProtection="1">
      <alignment horizontal="center" shrinkToFit="1"/>
      <protection locked="0"/>
    </xf>
    <xf numFmtId="0" fontId="46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/>
      <protection hidden="1"/>
    </xf>
    <xf numFmtId="0" fontId="0" fillId="0" borderId="15" xfId="61" applyBorder="1" applyProtection="1">
      <alignment/>
      <protection hidden="1"/>
    </xf>
    <xf numFmtId="0" fontId="0" fillId="0" borderId="0" xfId="61" applyBorder="1" applyProtection="1">
      <alignment/>
      <protection hidden="1"/>
    </xf>
    <xf numFmtId="0" fontId="0" fillId="0" borderId="0" xfId="61" applyFont="1" applyBorder="1" applyProtection="1">
      <alignment/>
      <protection hidden="1"/>
    </xf>
    <xf numFmtId="0" fontId="0" fillId="33" borderId="16" xfId="0" applyFill="1" applyBorder="1" applyAlignment="1" applyProtection="1">
      <alignment horizontal="center" vertical="center" shrinkToFit="1"/>
      <protection hidden="1" locked="0"/>
    </xf>
    <xf numFmtId="0" fontId="0" fillId="33" borderId="12" xfId="0" applyFill="1" applyBorder="1" applyAlignment="1" applyProtection="1">
      <alignment horizontal="center" vertical="center" shrinkToFit="1"/>
      <protection hidden="1" locked="0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15</xdr:row>
      <xdr:rowOff>57150</xdr:rowOff>
    </xdr:from>
    <xdr:to>
      <xdr:col>8</xdr:col>
      <xdr:colOff>295275</xdr:colOff>
      <xdr:row>21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467100" y="2857500"/>
          <a:ext cx="3057525" cy="1390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必ず最新の申込書を、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新潟支部バドミントン協会ＨＰよりダウンロードして申し込んで下さい。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ano.net/niigata-shibu/2014/229/2014%20kokutai%20yosen%20e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ano.net/&#26087;&#12288;&#23554;&#38272;&#37096;&#20844;&#24335;&#65320;&#65328;\main\back\10%20kokutaiyosen\02&#22269;&#20307;&#20104;&#36984;&#30003;&#36796;&#26360;&#65288;&#22899;&#23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7;&#12288;&#23554;&#38272;&#37096;&#20844;&#24335;&#65320;&#65328;\main\back\10%20kokutaiyosen\02&#22269;&#20307;&#20104;&#36984;&#30003;&#36796;&#26360;&#65288;&#22899;&#23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ご案内"/>
      <sheetName val="参加申込書"/>
      <sheetName val="データ"/>
      <sheetName val="デー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ご案内"/>
      <sheetName val="参加申込書（公印が必要な書類）"/>
      <sheetName val="選手名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ご案内"/>
      <sheetName val="参加申込書（公印が必要な書類）"/>
      <sheetName val="選手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62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6" width="13.625" style="1" customWidth="1"/>
    <col min="7" max="7" width="9.375" style="1" hidden="1" customWidth="1"/>
    <col min="8" max="8" width="13.00390625" style="1" hidden="1" customWidth="1"/>
    <col min="9" max="16384" width="9.00390625" style="1" customWidth="1"/>
  </cols>
  <sheetData>
    <row r="1" ht="18.75">
      <c r="A1" s="3" t="s">
        <v>83</v>
      </c>
    </row>
    <row r="3" spans="1:7" ht="19.5" customHeight="1">
      <c r="A3" s="4" t="s">
        <v>2</v>
      </c>
      <c r="B3" s="34" t="s">
        <v>49</v>
      </c>
      <c r="C3" s="4">
        <f>INDEX(G26:G62,MATCH(B3,H26:H61,0),)</f>
        <v>0</v>
      </c>
      <c r="D3" s="4" t="s">
        <v>0</v>
      </c>
      <c r="E3" s="41"/>
      <c r="F3" s="42"/>
      <c r="G3" s="5"/>
    </row>
    <row r="4" spans="2:7" ht="13.5">
      <c r="B4" s="6"/>
      <c r="C4" s="7"/>
      <c r="D4" s="8"/>
      <c r="E4" s="8"/>
      <c r="F4" s="8"/>
      <c r="G4" s="5"/>
    </row>
    <row r="5" spans="1:7" ht="13.5">
      <c r="A5" s="43" t="s">
        <v>7</v>
      </c>
      <c r="B5" s="43"/>
      <c r="C5" s="44"/>
      <c r="D5" s="45" t="s">
        <v>8</v>
      </c>
      <c r="E5" s="43"/>
      <c r="F5" s="43"/>
      <c r="G5" s="5"/>
    </row>
    <row r="6" spans="1:8" ht="13.5" customHeight="1">
      <c r="A6" s="9" t="s">
        <v>15</v>
      </c>
      <c r="B6" s="9" t="s">
        <v>5</v>
      </c>
      <c r="C6" s="10" t="s">
        <v>6</v>
      </c>
      <c r="D6" s="11" t="s">
        <v>15</v>
      </c>
      <c r="E6" s="9" t="s">
        <v>5</v>
      </c>
      <c r="F6" s="9" t="s">
        <v>6</v>
      </c>
      <c r="G6" s="8"/>
      <c r="H6" s="7"/>
    </row>
    <row r="7" spans="1:8" ht="13.5" customHeight="1">
      <c r="A7" s="30"/>
      <c r="B7" s="31"/>
      <c r="C7" s="32"/>
      <c r="D7" s="33"/>
      <c r="E7" s="31"/>
      <c r="F7" s="31"/>
      <c r="G7" s="8"/>
      <c r="H7" s="7"/>
    </row>
    <row r="8" spans="1:8" ht="13.5" customHeight="1">
      <c r="A8" s="12" t="s">
        <v>9</v>
      </c>
      <c r="B8" s="13"/>
      <c r="C8" s="8"/>
      <c r="D8" s="12" t="s">
        <v>9</v>
      </c>
      <c r="E8" s="13"/>
      <c r="F8" s="13"/>
      <c r="G8" s="8"/>
      <c r="H8" s="7"/>
    </row>
    <row r="9" spans="1:8" ht="13.5" customHeight="1">
      <c r="A9" s="14"/>
      <c r="B9" s="13"/>
      <c r="C9" s="8"/>
      <c r="D9" s="7"/>
      <c r="E9" s="13"/>
      <c r="F9" s="13"/>
      <c r="G9" s="8"/>
      <c r="H9" s="7"/>
    </row>
    <row r="10" spans="1:7" ht="13.5">
      <c r="A10" s="1" t="s">
        <v>10</v>
      </c>
      <c r="B10" s="15">
        <f>(A7*2)+B7+C7</f>
        <v>0</v>
      </c>
      <c r="C10" s="16" t="s">
        <v>1</v>
      </c>
      <c r="D10" s="16" t="s">
        <v>54</v>
      </c>
      <c r="E10" s="17"/>
      <c r="F10" s="17"/>
      <c r="G10" s="5"/>
    </row>
    <row r="11" spans="1:7" ht="13.5">
      <c r="A11" s="1" t="s">
        <v>11</v>
      </c>
      <c r="B11" s="15">
        <f>(D7*2)+E7+F7</f>
        <v>0</v>
      </c>
      <c r="C11" s="16" t="s">
        <v>1</v>
      </c>
      <c r="D11" s="16" t="s">
        <v>3</v>
      </c>
      <c r="E11" s="17"/>
      <c r="F11" s="17"/>
      <c r="G11" s="5"/>
    </row>
    <row r="12" spans="1:10" ht="13.5">
      <c r="A12" s="1" t="s">
        <v>12</v>
      </c>
      <c r="B12" s="18">
        <f>B10*300</f>
        <v>0</v>
      </c>
      <c r="C12" s="16"/>
      <c r="E12" s="17"/>
      <c r="F12" s="17"/>
      <c r="G12" s="5"/>
      <c r="J12" s="26"/>
    </row>
    <row r="13" spans="1:7" ht="13.5">
      <c r="A13" s="1" t="s">
        <v>13</v>
      </c>
      <c r="B13" s="18">
        <f>B11*300</f>
        <v>0</v>
      </c>
      <c r="C13" s="2"/>
      <c r="E13" s="17"/>
      <c r="F13" s="17"/>
      <c r="G13" s="5"/>
    </row>
    <row r="14" spans="1:6" ht="19.5" thickBot="1">
      <c r="A14" s="1" t="s">
        <v>14</v>
      </c>
      <c r="B14" s="18">
        <f>SUM(B12:B13)</f>
        <v>0</v>
      </c>
      <c r="C14" s="19" t="s">
        <v>4</v>
      </c>
      <c r="D14" s="46" t="s">
        <v>66</v>
      </c>
      <c r="E14" s="46"/>
      <c r="F14" s="46"/>
    </row>
    <row r="15" ht="14.25" thickTop="1"/>
    <row r="16" spans="1:3" ht="13.5">
      <c r="A16" s="1" t="s">
        <v>81</v>
      </c>
      <c r="B16" s="29"/>
      <c r="C16" s="29"/>
    </row>
    <row r="17" spans="1:7" ht="21" customHeight="1">
      <c r="A17" s="35"/>
      <c r="B17" s="35"/>
      <c r="C17" s="35"/>
      <c r="G17" s="1" t="s">
        <v>16</v>
      </c>
    </row>
    <row r="18" ht="13.5">
      <c r="G18" s="1" t="s">
        <v>17</v>
      </c>
    </row>
    <row r="19" ht="13.5">
      <c r="G19" s="1" t="s">
        <v>18</v>
      </c>
    </row>
    <row r="20" spans="1:7" ht="13.5">
      <c r="A20" s="36"/>
      <c r="G20" s="1" t="s">
        <v>19</v>
      </c>
    </row>
    <row r="21" spans="1:7" ht="27" customHeight="1">
      <c r="A21" s="37"/>
      <c r="G21" s="1" t="s">
        <v>50</v>
      </c>
    </row>
    <row r="22" ht="13.5">
      <c r="G22" s="1" t="s">
        <v>51</v>
      </c>
    </row>
    <row r="23" ht="13.5">
      <c r="G23" s="1" t="s">
        <v>52</v>
      </c>
    </row>
    <row r="24" ht="13.5">
      <c r="G24" s="1" t="s">
        <v>53</v>
      </c>
    </row>
    <row r="26" spans="7:8" ht="13.5">
      <c r="G26" s="20">
        <v>1001</v>
      </c>
      <c r="H26" s="20" t="s">
        <v>20</v>
      </c>
    </row>
    <row r="27" spans="7:8" ht="13.5">
      <c r="G27" s="20">
        <v>1201</v>
      </c>
      <c r="H27" s="20" t="s">
        <v>21</v>
      </c>
    </row>
    <row r="28" spans="7:8" ht="13.5">
      <c r="G28" s="20">
        <v>1301</v>
      </c>
      <c r="H28" s="20" t="s">
        <v>22</v>
      </c>
    </row>
    <row r="29" spans="7:8" ht="13.5">
      <c r="G29" s="20">
        <v>1401</v>
      </c>
      <c r="H29" s="20" t="s">
        <v>23</v>
      </c>
    </row>
    <row r="30" spans="7:8" ht="13.5">
      <c r="G30" s="20">
        <v>1501</v>
      </c>
      <c r="H30" s="20" t="s">
        <v>24</v>
      </c>
    </row>
    <row r="31" spans="7:8" ht="13.5">
      <c r="G31" s="20">
        <v>1601</v>
      </c>
      <c r="H31" s="20" t="s">
        <v>25</v>
      </c>
    </row>
    <row r="32" spans="7:8" ht="13.5">
      <c r="G32" s="20">
        <v>1701</v>
      </c>
      <c r="H32" s="20" t="s">
        <v>26</v>
      </c>
    </row>
    <row r="33" spans="7:8" ht="13.5">
      <c r="G33" s="20">
        <v>1801</v>
      </c>
      <c r="H33" s="20" t="s">
        <v>27</v>
      </c>
    </row>
    <row r="34" spans="7:8" ht="13.5">
      <c r="G34" s="20">
        <v>1901</v>
      </c>
      <c r="H34" s="20" t="s">
        <v>28</v>
      </c>
    </row>
    <row r="35" spans="7:8" ht="13.5">
      <c r="G35" s="20">
        <v>2001</v>
      </c>
      <c r="H35" s="20" t="s">
        <v>29</v>
      </c>
    </row>
    <row r="36" spans="7:8" ht="13.5">
      <c r="G36" s="20">
        <v>2101</v>
      </c>
      <c r="H36" s="20" t="s">
        <v>30</v>
      </c>
    </row>
    <row r="37" spans="7:8" ht="13.5">
      <c r="G37" s="20">
        <v>2201</v>
      </c>
      <c r="H37" s="20" t="s">
        <v>31</v>
      </c>
    </row>
    <row r="38" spans="7:8" ht="13.5">
      <c r="G38" s="20">
        <v>2301</v>
      </c>
      <c r="H38" s="20" t="s">
        <v>32</v>
      </c>
    </row>
    <row r="39" spans="7:8" ht="13.5">
      <c r="G39" s="20">
        <v>2401</v>
      </c>
      <c r="H39" s="20" t="s">
        <v>33</v>
      </c>
    </row>
    <row r="40" spans="7:8" ht="13.5">
      <c r="G40" s="20">
        <v>2501</v>
      </c>
      <c r="H40" s="20" t="s">
        <v>34</v>
      </c>
    </row>
    <row r="41" spans="7:8" ht="13.5">
      <c r="G41" s="20">
        <v>2601</v>
      </c>
      <c r="H41" s="22" t="s">
        <v>82</v>
      </c>
    </row>
    <row r="42" spans="7:8" ht="13.5">
      <c r="G42" s="20">
        <v>2701</v>
      </c>
      <c r="H42" s="20" t="s">
        <v>35</v>
      </c>
    </row>
    <row r="43" spans="7:8" ht="13.5">
      <c r="G43" s="20">
        <v>2801</v>
      </c>
      <c r="H43" s="20" t="s">
        <v>36</v>
      </c>
    </row>
    <row r="44" spans="7:8" ht="13.5">
      <c r="G44" s="20">
        <v>2901</v>
      </c>
      <c r="H44" s="20" t="s">
        <v>37</v>
      </c>
    </row>
    <row r="45" spans="7:8" ht="13.5">
      <c r="G45" s="20">
        <v>3001</v>
      </c>
      <c r="H45" s="20" t="s">
        <v>38</v>
      </c>
    </row>
    <row r="46" spans="7:8" ht="13.5">
      <c r="G46" s="20">
        <v>3101</v>
      </c>
      <c r="H46" s="20" t="s">
        <v>39</v>
      </c>
    </row>
    <row r="47" spans="7:8" ht="13.5">
      <c r="G47" s="20">
        <v>3201</v>
      </c>
      <c r="H47" s="20" t="s">
        <v>40</v>
      </c>
    </row>
    <row r="48" spans="7:8" ht="13.5">
      <c r="G48" s="20">
        <v>3301</v>
      </c>
      <c r="H48" s="20" t="s">
        <v>41</v>
      </c>
    </row>
    <row r="49" spans="7:8" ht="13.5">
      <c r="G49" s="20">
        <v>3401</v>
      </c>
      <c r="H49" s="21" t="s">
        <v>42</v>
      </c>
    </row>
    <row r="50" spans="7:8" ht="13.5">
      <c r="G50" s="20">
        <v>3501</v>
      </c>
      <c r="H50" s="20" t="s">
        <v>43</v>
      </c>
    </row>
    <row r="51" spans="7:8" ht="13.5">
      <c r="G51" s="20">
        <v>3601</v>
      </c>
      <c r="H51" s="20" t="s">
        <v>44</v>
      </c>
    </row>
    <row r="52" spans="7:8" ht="13.5">
      <c r="G52" s="20">
        <v>3701</v>
      </c>
      <c r="H52" s="20" t="s">
        <v>45</v>
      </c>
    </row>
    <row r="53" spans="7:8" ht="13.5">
      <c r="G53" s="20">
        <v>3801</v>
      </c>
      <c r="H53" s="20" t="s">
        <v>46</v>
      </c>
    </row>
    <row r="54" spans="7:8" ht="13.5">
      <c r="G54" s="20">
        <v>3901</v>
      </c>
      <c r="H54" s="20" t="s">
        <v>47</v>
      </c>
    </row>
    <row r="55" spans="7:8" ht="13.5">
      <c r="G55" s="20">
        <v>4001</v>
      </c>
      <c r="H55" s="20" t="s">
        <v>48</v>
      </c>
    </row>
    <row r="56" spans="7:8" ht="13.5">
      <c r="G56" s="38"/>
      <c r="H56" s="1" t="s">
        <v>49</v>
      </c>
    </row>
    <row r="57" spans="7:8" ht="13.5">
      <c r="G57" s="39"/>
      <c r="H57" s="5"/>
    </row>
    <row r="58" spans="7:8" ht="13.5">
      <c r="G58" s="39"/>
      <c r="H58" s="5"/>
    </row>
    <row r="59" spans="7:8" ht="13.5">
      <c r="G59" s="39"/>
      <c r="H59" s="5"/>
    </row>
    <row r="60" spans="7:8" ht="13.5">
      <c r="G60" s="39"/>
      <c r="H60" s="5"/>
    </row>
    <row r="61" spans="7:8" ht="13.5">
      <c r="G61" s="39"/>
      <c r="H61" s="40"/>
    </row>
    <row r="62" spans="7:8" ht="13.5">
      <c r="G62" s="5"/>
      <c r="H62" s="5"/>
    </row>
  </sheetData>
  <sheetProtection/>
  <mergeCells count="4">
    <mergeCell ref="E3:F3"/>
    <mergeCell ref="A5:C5"/>
    <mergeCell ref="D5:F5"/>
    <mergeCell ref="D14:F14"/>
  </mergeCells>
  <dataValidations count="2">
    <dataValidation type="whole" operator="greaterThanOrEqual" allowBlank="1" showInputMessage="1" showErrorMessage="1" sqref="A7:F7">
      <formula1>0</formula1>
    </dataValidation>
    <dataValidation type="list" allowBlank="1" showInputMessage="1" showErrorMessage="1" sqref="B3">
      <formula1>$H$26:$H$56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zoomScalePageLayoutView="0" workbookViewId="0" topLeftCell="A1">
      <selection activeCell="I3" sqref="I3:J4"/>
    </sheetView>
  </sheetViews>
  <sheetFormatPr defaultColWidth="9.00390625" defaultRowHeight="13.5"/>
  <cols>
    <col min="1" max="1" width="3.50390625" style="2" bestFit="1" customWidth="1"/>
    <col min="2" max="2" width="5.25390625" style="1" bestFit="1" customWidth="1"/>
    <col min="3" max="4" width="20.625" style="1" customWidth="1"/>
    <col min="5" max="5" width="13.875" style="1" customWidth="1"/>
    <col min="6" max="7" width="9.00390625" style="1" customWidth="1"/>
    <col min="8" max="8" width="5.25390625" style="1" bestFit="1" customWidth="1"/>
    <col min="9" max="10" width="20.625" style="1" customWidth="1"/>
    <col min="11" max="16384" width="9.00390625" style="1" customWidth="1"/>
  </cols>
  <sheetData>
    <row r="1" spans="1:10" ht="33" customHeight="1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4" customFormat="1" ht="18" customHeight="1">
      <c r="A2" s="27"/>
      <c r="B2" s="23" t="s">
        <v>56</v>
      </c>
      <c r="C2" s="23" t="s">
        <v>61</v>
      </c>
      <c r="D2" s="23" t="s">
        <v>57</v>
      </c>
      <c r="E2" s="23" t="s">
        <v>62</v>
      </c>
      <c r="F2" s="23" t="s">
        <v>58</v>
      </c>
      <c r="G2" s="23" t="s">
        <v>59</v>
      </c>
      <c r="H2" s="23" t="s">
        <v>56</v>
      </c>
      <c r="I2" s="23" t="s">
        <v>64</v>
      </c>
      <c r="J2" s="23" t="s">
        <v>57</v>
      </c>
    </row>
    <row r="3" spans="1:10" ht="18" customHeight="1">
      <c r="A3" s="23">
        <v>1</v>
      </c>
      <c r="B3" s="24" t="s">
        <v>60</v>
      </c>
      <c r="C3" s="25"/>
      <c r="D3" s="25"/>
      <c r="E3" s="23">
        <f>IF(C3&amp;D3="","",'表紙'!$B$3)</f>
      </c>
      <c r="F3" s="23" t="s">
        <v>63</v>
      </c>
      <c r="G3" s="23" t="s">
        <v>63</v>
      </c>
      <c r="H3" s="24" t="s">
        <v>60</v>
      </c>
      <c r="I3" s="25"/>
      <c r="J3" s="25"/>
    </row>
    <row r="4" spans="1:10" ht="18" customHeight="1">
      <c r="A4" s="23">
        <v>2</v>
      </c>
      <c r="B4" s="24" t="s">
        <v>60</v>
      </c>
      <c r="C4" s="25"/>
      <c r="D4" s="25"/>
      <c r="E4" s="23">
        <f>IF(C4&amp;D4="","",'表紙'!$B$3)</f>
      </c>
      <c r="F4" s="23" t="s">
        <v>63</v>
      </c>
      <c r="G4" s="23" t="s">
        <v>63</v>
      </c>
      <c r="H4" s="24" t="s">
        <v>60</v>
      </c>
      <c r="I4" s="25"/>
      <c r="J4" s="25"/>
    </row>
    <row r="5" spans="1:10" ht="18" customHeight="1">
      <c r="A5" s="23">
        <v>3</v>
      </c>
      <c r="B5" s="24" t="s">
        <v>60</v>
      </c>
      <c r="C5" s="25"/>
      <c r="D5" s="25"/>
      <c r="E5" s="23">
        <f>IF(C5&amp;D5="","",'表紙'!$B$3)</f>
      </c>
      <c r="F5" s="23" t="s">
        <v>63</v>
      </c>
      <c r="G5" s="23" t="s">
        <v>63</v>
      </c>
      <c r="H5" s="24" t="s">
        <v>60</v>
      </c>
      <c r="I5" s="25"/>
      <c r="J5" s="25"/>
    </row>
    <row r="6" spans="1:10" ht="18" customHeight="1">
      <c r="A6" s="23">
        <v>4</v>
      </c>
      <c r="B6" s="24" t="s">
        <v>60</v>
      </c>
      <c r="C6" s="25"/>
      <c r="D6" s="25"/>
      <c r="E6" s="23">
        <f>IF(C6&amp;D6="","",'表紙'!$B$3)</f>
      </c>
      <c r="F6" s="23" t="s">
        <v>63</v>
      </c>
      <c r="G6" s="23" t="s">
        <v>63</v>
      </c>
      <c r="H6" s="24" t="s">
        <v>60</v>
      </c>
      <c r="I6" s="25"/>
      <c r="J6" s="25"/>
    </row>
    <row r="7" spans="1:10" ht="18" customHeight="1">
      <c r="A7" s="23">
        <v>5</v>
      </c>
      <c r="B7" s="24" t="s">
        <v>60</v>
      </c>
      <c r="C7" s="25"/>
      <c r="D7" s="25"/>
      <c r="E7" s="23">
        <f>IF(C7&amp;D7="","",'表紙'!$B$3)</f>
      </c>
      <c r="F7" s="23" t="s">
        <v>63</v>
      </c>
      <c r="G7" s="23" t="s">
        <v>63</v>
      </c>
      <c r="H7" s="24" t="s">
        <v>60</v>
      </c>
      <c r="I7" s="25"/>
      <c r="J7" s="25"/>
    </row>
    <row r="8" spans="1:10" ht="18" customHeight="1">
      <c r="A8" s="23">
        <v>6</v>
      </c>
      <c r="B8" s="24" t="s">
        <v>60</v>
      </c>
      <c r="C8" s="25"/>
      <c r="D8" s="25"/>
      <c r="E8" s="23">
        <f>IF(C8&amp;D8="","",'表紙'!$B$3)</f>
      </c>
      <c r="F8" s="23" t="s">
        <v>63</v>
      </c>
      <c r="G8" s="23" t="s">
        <v>63</v>
      </c>
      <c r="H8" s="24" t="s">
        <v>60</v>
      </c>
      <c r="I8" s="25"/>
      <c r="J8" s="25"/>
    </row>
    <row r="9" spans="1:10" ht="18" customHeight="1">
      <c r="A9" s="23">
        <v>7</v>
      </c>
      <c r="B9" s="24" t="s">
        <v>60</v>
      </c>
      <c r="C9" s="25"/>
      <c r="D9" s="25"/>
      <c r="E9" s="23">
        <f>IF(C9&amp;D9="","",'表紙'!$B$3)</f>
      </c>
      <c r="F9" s="23" t="s">
        <v>63</v>
      </c>
      <c r="G9" s="23" t="s">
        <v>63</v>
      </c>
      <c r="H9" s="24" t="s">
        <v>60</v>
      </c>
      <c r="I9" s="25"/>
      <c r="J9" s="25"/>
    </row>
    <row r="10" spans="1:10" ht="18" customHeight="1">
      <c r="A10" s="23">
        <v>8</v>
      </c>
      <c r="B10" s="24" t="s">
        <v>60</v>
      </c>
      <c r="C10" s="25"/>
      <c r="D10" s="25"/>
      <c r="E10" s="23">
        <f>IF(C10&amp;D10="","",'表紙'!$B$3)</f>
      </c>
      <c r="F10" s="23" t="s">
        <v>63</v>
      </c>
      <c r="G10" s="23" t="s">
        <v>63</v>
      </c>
      <c r="H10" s="24" t="s">
        <v>60</v>
      </c>
      <c r="I10" s="25"/>
      <c r="J10" s="25"/>
    </row>
    <row r="11" spans="1:10" ht="18" customHeight="1">
      <c r="A11" s="23">
        <v>9</v>
      </c>
      <c r="B11" s="24" t="s">
        <v>60</v>
      </c>
      <c r="C11" s="25"/>
      <c r="D11" s="25"/>
      <c r="E11" s="23">
        <f>IF(C11&amp;D11="","",'表紙'!$B$3)</f>
      </c>
      <c r="F11" s="23" t="s">
        <v>63</v>
      </c>
      <c r="G11" s="23" t="s">
        <v>63</v>
      </c>
      <c r="H11" s="24" t="s">
        <v>60</v>
      </c>
      <c r="I11" s="25"/>
      <c r="J11" s="25"/>
    </row>
    <row r="12" spans="1:10" ht="18" customHeight="1">
      <c r="A12" s="23">
        <v>10</v>
      </c>
      <c r="B12" s="24" t="s">
        <v>60</v>
      </c>
      <c r="C12" s="25"/>
      <c r="D12" s="25"/>
      <c r="E12" s="23">
        <f>IF(C12&amp;D12="","",'表紙'!$B$3)</f>
      </c>
      <c r="F12" s="23" t="s">
        <v>63</v>
      </c>
      <c r="G12" s="23" t="s">
        <v>63</v>
      </c>
      <c r="H12" s="24" t="s">
        <v>60</v>
      </c>
      <c r="I12" s="25"/>
      <c r="J12" s="25"/>
    </row>
    <row r="13" spans="1:10" ht="18" customHeight="1">
      <c r="A13" s="23">
        <v>11</v>
      </c>
      <c r="B13" s="24" t="s">
        <v>60</v>
      </c>
      <c r="C13" s="25"/>
      <c r="D13" s="25"/>
      <c r="E13" s="23">
        <f>IF(C13&amp;D13="","",'表紙'!$B$3)</f>
      </c>
      <c r="F13" s="23" t="s">
        <v>63</v>
      </c>
      <c r="G13" s="23" t="s">
        <v>63</v>
      </c>
      <c r="H13" s="24" t="s">
        <v>60</v>
      </c>
      <c r="I13" s="25"/>
      <c r="J13" s="25"/>
    </row>
    <row r="14" spans="1:10" ht="18" customHeight="1">
      <c r="A14" s="23">
        <v>12</v>
      </c>
      <c r="B14" s="24" t="s">
        <v>60</v>
      </c>
      <c r="C14" s="25"/>
      <c r="D14" s="25"/>
      <c r="E14" s="23">
        <f>IF(C14&amp;D14="","",'表紙'!$B$3)</f>
      </c>
      <c r="F14" s="23" t="s">
        <v>63</v>
      </c>
      <c r="G14" s="23" t="s">
        <v>63</v>
      </c>
      <c r="H14" s="24" t="s">
        <v>60</v>
      </c>
      <c r="I14" s="25"/>
      <c r="J14" s="25"/>
    </row>
    <row r="15" spans="1:10" ht="18" customHeight="1">
      <c r="A15" s="23">
        <v>13</v>
      </c>
      <c r="B15" s="24" t="s">
        <v>60</v>
      </c>
      <c r="C15" s="25"/>
      <c r="D15" s="25"/>
      <c r="E15" s="23">
        <f>IF(C15&amp;D15="","",'表紙'!$B$3)</f>
      </c>
      <c r="F15" s="23" t="s">
        <v>63</v>
      </c>
      <c r="G15" s="23" t="s">
        <v>63</v>
      </c>
      <c r="H15" s="24" t="s">
        <v>60</v>
      </c>
      <c r="I15" s="25"/>
      <c r="J15" s="25"/>
    </row>
    <row r="16" spans="1:10" ht="18" customHeight="1">
      <c r="A16" s="23">
        <v>14</v>
      </c>
      <c r="B16" s="24" t="s">
        <v>60</v>
      </c>
      <c r="C16" s="25"/>
      <c r="D16" s="25"/>
      <c r="E16" s="23">
        <f>IF(C16&amp;D16="","",'表紙'!$B$3)</f>
      </c>
      <c r="F16" s="23" t="s">
        <v>63</v>
      </c>
      <c r="G16" s="23" t="s">
        <v>63</v>
      </c>
      <c r="H16" s="24" t="s">
        <v>60</v>
      </c>
      <c r="I16" s="25"/>
      <c r="J16" s="25"/>
    </row>
    <row r="17" spans="1:10" ht="18" customHeight="1">
      <c r="A17" s="23">
        <v>15</v>
      </c>
      <c r="B17" s="24" t="s">
        <v>60</v>
      </c>
      <c r="C17" s="25"/>
      <c r="D17" s="25"/>
      <c r="E17" s="23">
        <f>IF(C17&amp;D17="","",'表紙'!$B$3)</f>
      </c>
      <c r="F17" s="23" t="s">
        <v>63</v>
      </c>
      <c r="G17" s="23" t="s">
        <v>63</v>
      </c>
      <c r="H17" s="24" t="s">
        <v>60</v>
      </c>
      <c r="I17" s="25"/>
      <c r="J17" s="25"/>
    </row>
    <row r="18" spans="1:10" ht="18" customHeight="1">
      <c r="A18" s="23">
        <v>16</v>
      </c>
      <c r="B18" s="24" t="s">
        <v>60</v>
      </c>
      <c r="C18" s="25"/>
      <c r="D18" s="25"/>
      <c r="E18" s="23">
        <f>IF(C18&amp;D18="","",'表紙'!$B$3)</f>
      </c>
      <c r="F18" s="23" t="s">
        <v>63</v>
      </c>
      <c r="G18" s="23" t="s">
        <v>63</v>
      </c>
      <c r="H18" s="24" t="s">
        <v>60</v>
      </c>
      <c r="I18" s="25"/>
      <c r="J18" s="25"/>
    </row>
    <row r="19" spans="1:10" ht="18" customHeight="1">
      <c r="A19" s="23">
        <v>17</v>
      </c>
      <c r="B19" s="24" t="s">
        <v>60</v>
      </c>
      <c r="C19" s="25"/>
      <c r="D19" s="25"/>
      <c r="E19" s="23">
        <f>IF(C19&amp;D19="","",'表紙'!$B$3)</f>
      </c>
      <c r="F19" s="23" t="s">
        <v>63</v>
      </c>
      <c r="G19" s="23" t="s">
        <v>63</v>
      </c>
      <c r="H19" s="24" t="s">
        <v>60</v>
      </c>
      <c r="I19" s="25"/>
      <c r="J19" s="25"/>
    </row>
    <row r="20" spans="1:10" ht="18" customHeight="1">
      <c r="A20" s="23">
        <v>18</v>
      </c>
      <c r="B20" s="24" t="s">
        <v>60</v>
      </c>
      <c r="C20" s="25"/>
      <c r="D20" s="25"/>
      <c r="E20" s="23">
        <f>IF(C20&amp;D20="","",'表紙'!$B$3)</f>
      </c>
      <c r="F20" s="23" t="s">
        <v>63</v>
      </c>
      <c r="G20" s="23" t="s">
        <v>63</v>
      </c>
      <c r="H20" s="24" t="s">
        <v>60</v>
      </c>
      <c r="I20" s="25"/>
      <c r="J20" s="25"/>
    </row>
    <row r="21" spans="1:10" ht="18" customHeight="1">
      <c r="A21" s="23">
        <v>19</v>
      </c>
      <c r="B21" s="24" t="s">
        <v>60</v>
      </c>
      <c r="C21" s="25"/>
      <c r="D21" s="25"/>
      <c r="E21" s="23">
        <f>IF(C21&amp;D21="","",'表紙'!$B$3)</f>
      </c>
      <c r="F21" s="23" t="s">
        <v>63</v>
      </c>
      <c r="G21" s="23" t="s">
        <v>63</v>
      </c>
      <c r="H21" s="24" t="s">
        <v>60</v>
      </c>
      <c r="I21" s="25"/>
      <c r="J21" s="25"/>
    </row>
    <row r="22" spans="1:10" ht="18" customHeight="1">
      <c r="A22" s="23">
        <v>20</v>
      </c>
      <c r="B22" s="24" t="s">
        <v>60</v>
      </c>
      <c r="C22" s="25"/>
      <c r="D22" s="25"/>
      <c r="E22" s="23">
        <f>IF(C22&amp;D22="","",'表紙'!$B$3)</f>
      </c>
      <c r="F22" s="23" t="s">
        <v>63</v>
      </c>
      <c r="G22" s="23" t="s">
        <v>63</v>
      </c>
      <c r="H22" s="24" t="s">
        <v>60</v>
      </c>
      <c r="I22" s="25"/>
      <c r="J22" s="25"/>
    </row>
    <row r="23" spans="1:10" ht="18" customHeight="1">
      <c r="A23" s="23">
        <v>21</v>
      </c>
      <c r="B23" s="24" t="s">
        <v>60</v>
      </c>
      <c r="C23" s="25"/>
      <c r="D23" s="25"/>
      <c r="E23" s="23">
        <f>IF(C23&amp;D23="","",'表紙'!$B$3)</f>
      </c>
      <c r="F23" s="23" t="s">
        <v>63</v>
      </c>
      <c r="G23" s="23" t="s">
        <v>63</v>
      </c>
      <c r="H23" s="24" t="s">
        <v>60</v>
      </c>
      <c r="I23" s="25"/>
      <c r="J23" s="25"/>
    </row>
    <row r="24" spans="1:10" ht="18" customHeight="1">
      <c r="A24" s="23">
        <v>22</v>
      </c>
      <c r="B24" s="24" t="s">
        <v>60</v>
      </c>
      <c r="C24" s="25"/>
      <c r="D24" s="25"/>
      <c r="E24" s="23">
        <f>IF(C24&amp;D24="","",'表紙'!$B$3)</f>
      </c>
      <c r="F24" s="23" t="s">
        <v>63</v>
      </c>
      <c r="G24" s="23" t="s">
        <v>63</v>
      </c>
      <c r="H24" s="24" t="s">
        <v>60</v>
      </c>
      <c r="I24" s="25"/>
      <c r="J24" s="25"/>
    </row>
    <row r="25" spans="1:10" ht="18" customHeight="1">
      <c r="A25" s="23">
        <v>23</v>
      </c>
      <c r="B25" s="24" t="s">
        <v>60</v>
      </c>
      <c r="C25" s="25"/>
      <c r="D25" s="25"/>
      <c r="E25" s="23">
        <f>IF(C25&amp;D25="","",'表紙'!$B$3)</f>
      </c>
      <c r="F25" s="23" t="s">
        <v>63</v>
      </c>
      <c r="G25" s="23" t="s">
        <v>63</v>
      </c>
      <c r="H25" s="24" t="s">
        <v>60</v>
      </c>
      <c r="I25" s="25"/>
      <c r="J25" s="25"/>
    </row>
    <row r="26" spans="1:10" ht="18" customHeight="1">
      <c r="A26" s="23">
        <v>24</v>
      </c>
      <c r="B26" s="24" t="s">
        <v>60</v>
      </c>
      <c r="C26" s="25"/>
      <c r="D26" s="25"/>
      <c r="E26" s="23">
        <f>IF(C26&amp;D26="","",'表紙'!$B$3)</f>
      </c>
      <c r="F26" s="23" t="s">
        <v>63</v>
      </c>
      <c r="G26" s="23" t="s">
        <v>63</v>
      </c>
      <c r="H26" s="24" t="s">
        <v>60</v>
      </c>
      <c r="I26" s="25"/>
      <c r="J26" s="25"/>
    </row>
    <row r="27" spans="1:10" ht="18" customHeight="1">
      <c r="A27" s="23">
        <v>25</v>
      </c>
      <c r="B27" s="24" t="s">
        <v>60</v>
      </c>
      <c r="C27" s="25"/>
      <c r="D27" s="25"/>
      <c r="E27" s="23">
        <f>IF(C27&amp;D27="","",'表紙'!$B$3)</f>
      </c>
      <c r="F27" s="23" t="s">
        <v>63</v>
      </c>
      <c r="G27" s="23" t="s">
        <v>63</v>
      </c>
      <c r="H27" s="24" t="s">
        <v>60</v>
      </c>
      <c r="I27" s="25"/>
      <c r="J27" s="25"/>
    </row>
    <row r="28" spans="1:10" ht="18" customHeight="1">
      <c r="A28" s="23">
        <v>26</v>
      </c>
      <c r="B28" s="24" t="s">
        <v>60</v>
      </c>
      <c r="C28" s="25"/>
      <c r="D28" s="25"/>
      <c r="E28" s="23">
        <f>IF(C28&amp;D28="","",'表紙'!$B$3)</f>
      </c>
      <c r="F28" s="23" t="s">
        <v>63</v>
      </c>
      <c r="G28" s="23" t="s">
        <v>63</v>
      </c>
      <c r="H28" s="24" t="s">
        <v>60</v>
      </c>
      <c r="I28" s="25"/>
      <c r="J28" s="25"/>
    </row>
    <row r="29" spans="1:10" ht="18" customHeight="1">
      <c r="A29" s="23">
        <v>27</v>
      </c>
      <c r="B29" s="24" t="s">
        <v>60</v>
      </c>
      <c r="C29" s="25"/>
      <c r="D29" s="25"/>
      <c r="E29" s="23">
        <f>IF(C29&amp;D29="","",'表紙'!$B$3)</f>
      </c>
      <c r="F29" s="23" t="s">
        <v>63</v>
      </c>
      <c r="G29" s="23" t="s">
        <v>63</v>
      </c>
      <c r="H29" s="24" t="s">
        <v>60</v>
      </c>
      <c r="I29" s="25"/>
      <c r="J29" s="25"/>
    </row>
    <row r="30" spans="1:10" ht="18" customHeight="1">
      <c r="A30" s="23">
        <v>28</v>
      </c>
      <c r="B30" s="24" t="s">
        <v>60</v>
      </c>
      <c r="C30" s="25"/>
      <c r="D30" s="25"/>
      <c r="E30" s="23">
        <f>IF(C30&amp;D30="","",'表紙'!$B$3)</f>
      </c>
      <c r="F30" s="23" t="s">
        <v>63</v>
      </c>
      <c r="G30" s="23" t="s">
        <v>63</v>
      </c>
      <c r="H30" s="24" t="s">
        <v>60</v>
      </c>
      <c r="I30" s="25"/>
      <c r="J30" s="25"/>
    </row>
    <row r="31" spans="1:10" ht="18" customHeight="1">
      <c r="A31" s="23">
        <v>29</v>
      </c>
      <c r="B31" s="24" t="s">
        <v>60</v>
      </c>
      <c r="C31" s="25"/>
      <c r="D31" s="25"/>
      <c r="E31" s="23">
        <f>IF(C31&amp;D31="","",'表紙'!$B$3)</f>
      </c>
      <c r="F31" s="23" t="s">
        <v>63</v>
      </c>
      <c r="G31" s="23" t="s">
        <v>63</v>
      </c>
      <c r="H31" s="24" t="s">
        <v>60</v>
      </c>
      <c r="I31" s="25"/>
      <c r="J31" s="25"/>
    </row>
    <row r="32" spans="1:10" ht="18" customHeight="1">
      <c r="A32" s="23">
        <v>30</v>
      </c>
      <c r="B32" s="24" t="s">
        <v>60</v>
      </c>
      <c r="C32" s="25"/>
      <c r="D32" s="25"/>
      <c r="E32" s="23">
        <f>IF(C32&amp;D32="","",'表紙'!$B$3)</f>
      </c>
      <c r="F32" s="23" t="s">
        <v>63</v>
      </c>
      <c r="G32" s="23" t="s">
        <v>63</v>
      </c>
      <c r="H32" s="24" t="s">
        <v>60</v>
      </c>
      <c r="I32" s="25"/>
      <c r="J32" s="25"/>
    </row>
    <row r="33" spans="1:10" ht="18" customHeight="1">
      <c r="A33" s="23">
        <v>31</v>
      </c>
      <c r="B33" s="24" t="s">
        <v>60</v>
      </c>
      <c r="C33" s="25"/>
      <c r="D33" s="25"/>
      <c r="E33" s="23">
        <f>IF(C33&amp;D33="","",'表紙'!$B$3)</f>
      </c>
      <c r="F33" s="23" t="s">
        <v>63</v>
      </c>
      <c r="G33" s="23" t="s">
        <v>63</v>
      </c>
      <c r="H33" s="24" t="s">
        <v>60</v>
      </c>
      <c r="I33" s="25"/>
      <c r="J33" s="25"/>
    </row>
    <row r="34" spans="1:10" ht="18" customHeight="1">
      <c r="A34" s="23">
        <v>32</v>
      </c>
      <c r="B34" s="24" t="s">
        <v>60</v>
      </c>
      <c r="C34" s="25"/>
      <c r="D34" s="25"/>
      <c r="E34" s="23">
        <f>IF(C34&amp;D34="","",'表紙'!$B$3)</f>
      </c>
      <c r="F34" s="23" t="s">
        <v>63</v>
      </c>
      <c r="G34" s="23" t="s">
        <v>63</v>
      </c>
      <c r="H34" s="24" t="s">
        <v>60</v>
      </c>
      <c r="I34" s="25"/>
      <c r="J34" s="25"/>
    </row>
    <row r="35" spans="1:10" ht="18" customHeight="1">
      <c r="A35" s="23">
        <v>33</v>
      </c>
      <c r="B35" s="24" t="s">
        <v>60</v>
      </c>
      <c r="C35" s="25"/>
      <c r="D35" s="25"/>
      <c r="E35" s="23">
        <f>IF(C35&amp;D35="","",'表紙'!$B$3)</f>
      </c>
      <c r="F35" s="23" t="s">
        <v>63</v>
      </c>
      <c r="G35" s="23" t="s">
        <v>63</v>
      </c>
      <c r="H35" s="24" t="s">
        <v>60</v>
      </c>
      <c r="I35" s="25"/>
      <c r="J35" s="25"/>
    </row>
    <row r="36" spans="1:10" ht="18" customHeight="1">
      <c r="A36" s="23">
        <v>34</v>
      </c>
      <c r="B36" s="24" t="s">
        <v>60</v>
      </c>
      <c r="C36" s="25"/>
      <c r="D36" s="25"/>
      <c r="E36" s="23">
        <f>IF(C36&amp;D36="","",'表紙'!$B$3)</f>
      </c>
      <c r="F36" s="23" t="s">
        <v>63</v>
      </c>
      <c r="G36" s="23" t="s">
        <v>63</v>
      </c>
      <c r="H36" s="24" t="s">
        <v>60</v>
      </c>
      <c r="I36" s="25"/>
      <c r="J36" s="25"/>
    </row>
    <row r="37" spans="1:10" ht="18" customHeight="1">
      <c r="A37" s="23">
        <v>35</v>
      </c>
      <c r="B37" s="24" t="s">
        <v>60</v>
      </c>
      <c r="C37" s="25"/>
      <c r="D37" s="25"/>
      <c r="E37" s="23">
        <f>IF(C37&amp;D37="","",'表紙'!$B$3)</f>
      </c>
      <c r="F37" s="23" t="s">
        <v>63</v>
      </c>
      <c r="G37" s="23" t="s">
        <v>63</v>
      </c>
      <c r="H37" s="24" t="s">
        <v>60</v>
      </c>
      <c r="I37" s="25"/>
      <c r="J37" s="25"/>
    </row>
    <row r="38" spans="1:10" ht="18" customHeight="1">
      <c r="A38" s="23">
        <v>36</v>
      </c>
      <c r="B38" s="24" t="s">
        <v>60</v>
      </c>
      <c r="C38" s="25"/>
      <c r="D38" s="25"/>
      <c r="E38" s="23">
        <f>IF(C38&amp;D38="","",'表紙'!$B$3)</f>
      </c>
      <c r="F38" s="23" t="s">
        <v>63</v>
      </c>
      <c r="G38" s="23" t="s">
        <v>63</v>
      </c>
      <c r="H38" s="24" t="s">
        <v>60</v>
      </c>
      <c r="I38" s="25"/>
      <c r="J38" s="25"/>
    </row>
    <row r="39" spans="1:10" ht="18" customHeight="1">
      <c r="A39" s="23">
        <v>37</v>
      </c>
      <c r="B39" s="24" t="s">
        <v>60</v>
      </c>
      <c r="C39" s="25"/>
      <c r="D39" s="25"/>
      <c r="E39" s="23">
        <f>IF(C39&amp;D39="","",'表紙'!$B$3)</f>
      </c>
      <c r="F39" s="23" t="s">
        <v>63</v>
      </c>
      <c r="G39" s="23" t="s">
        <v>63</v>
      </c>
      <c r="H39" s="24" t="s">
        <v>60</v>
      </c>
      <c r="I39" s="25"/>
      <c r="J39" s="25"/>
    </row>
    <row r="40" spans="1:10" ht="18" customHeight="1">
      <c r="A40" s="23">
        <v>38</v>
      </c>
      <c r="B40" s="24" t="s">
        <v>60</v>
      </c>
      <c r="C40" s="25"/>
      <c r="D40" s="25"/>
      <c r="E40" s="23">
        <f>IF(C40&amp;D40="","",'表紙'!$B$3)</f>
      </c>
      <c r="F40" s="23" t="s">
        <v>63</v>
      </c>
      <c r="G40" s="23" t="s">
        <v>63</v>
      </c>
      <c r="H40" s="24" t="s">
        <v>60</v>
      </c>
      <c r="I40" s="25"/>
      <c r="J40" s="25"/>
    </row>
    <row r="41" spans="1:10" ht="18" customHeight="1">
      <c r="A41" s="23">
        <v>39</v>
      </c>
      <c r="B41" s="24" t="s">
        <v>60</v>
      </c>
      <c r="C41" s="25"/>
      <c r="D41" s="25"/>
      <c r="E41" s="23">
        <f>IF(C41&amp;D41="","",'表紙'!$B$3)</f>
      </c>
      <c r="F41" s="23" t="s">
        <v>63</v>
      </c>
      <c r="G41" s="23" t="s">
        <v>63</v>
      </c>
      <c r="H41" s="24" t="s">
        <v>60</v>
      </c>
      <c r="I41" s="25"/>
      <c r="J41" s="25"/>
    </row>
    <row r="42" spans="1:10" ht="18" customHeight="1">
      <c r="A42" s="23">
        <v>40</v>
      </c>
      <c r="B42" s="24" t="s">
        <v>60</v>
      </c>
      <c r="C42" s="25"/>
      <c r="D42" s="25"/>
      <c r="E42" s="23">
        <f>IF(C42&amp;D42="","",'表紙'!$B$3)</f>
      </c>
      <c r="F42" s="23" t="s">
        <v>63</v>
      </c>
      <c r="G42" s="23" t="s">
        <v>63</v>
      </c>
      <c r="H42" s="24" t="s">
        <v>60</v>
      </c>
      <c r="I42" s="25"/>
      <c r="J42" s="25"/>
    </row>
  </sheetData>
  <sheetProtection password="CB83" sheet="1"/>
  <mergeCells count="1">
    <mergeCell ref="A1:J1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3.50390625" style="2" bestFit="1" customWidth="1"/>
    <col min="2" max="2" width="5.25390625" style="1" bestFit="1" customWidth="1"/>
    <col min="3" max="4" width="20.625" style="1" customWidth="1"/>
    <col min="5" max="5" width="13.875" style="1" customWidth="1"/>
    <col min="6" max="7" width="9.00390625" style="1" customWidth="1"/>
    <col min="8" max="8" width="5.25390625" style="1" bestFit="1" customWidth="1"/>
    <col min="9" max="10" width="20.625" style="1" customWidth="1"/>
    <col min="11" max="16384" width="9.00390625" style="1" customWidth="1"/>
  </cols>
  <sheetData>
    <row r="1" spans="1:10" ht="33" customHeight="1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4" customFormat="1" ht="18" customHeight="1">
      <c r="A2" s="27"/>
      <c r="B2" s="23" t="s">
        <v>56</v>
      </c>
      <c r="C2" s="23" t="s">
        <v>61</v>
      </c>
      <c r="D2" s="23" t="s">
        <v>57</v>
      </c>
      <c r="E2" s="23" t="s">
        <v>62</v>
      </c>
      <c r="F2" s="23" t="s">
        <v>58</v>
      </c>
      <c r="G2" s="23" t="s">
        <v>59</v>
      </c>
      <c r="H2" s="23" t="s">
        <v>56</v>
      </c>
      <c r="I2" s="23" t="s">
        <v>64</v>
      </c>
      <c r="J2" s="23" t="s">
        <v>57</v>
      </c>
    </row>
    <row r="3" spans="1:10" ht="18" customHeight="1">
      <c r="A3" s="23">
        <v>1</v>
      </c>
      <c r="B3" s="24" t="s">
        <v>70</v>
      </c>
      <c r="C3" s="25"/>
      <c r="D3" s="25"/>
      <c r="E3" s="23">
        <f>IF(C3&amp;D3="","",'表紙'!$B$3)</f>
      </c>
      <c r="F3" s="23" t="s">
        <v>63</v>
      </c>
      <c r="G3" s="23" t="s">
        <v>63</v>
      </c>
      <c r="H3" s="24" t="s">
        <v>70</v>
      </c>
      <c r="I3" s="25"/>
      <c r="J3" s="25"/>
    </row>
    <row r="4" spans="1:10" ht="18" customHeight="1">
      <c r="A4" s="23">
        <v>2</v>
      </c>
      <c r="B4" s="24" t="s">
        <v>70</v>
      </c>
      <c r="C4" s="25"/>
      <c r="D4" s="25"/>
      <c r="E4" s="23">
        <f>IF(C4&amp;D4="","",'表紙'!$B$3)</f>
      </c>
      <c r="F4" s="23" t="s">
        <v>63</v>
      </c>
      <c r="G4" s="23" t="s">
        <v>63</v>
      </c>
      <c r="H4" s="24" t="s">
        <v>70</v>
      </c>
      <c r="I4" s="25"/>
      <c r="J4" s="25"/>
    </row>
    <row r="5" spans="1:10" ht="18" customHeight="1">
      <c r="A5" s="23">
        <v>3</v>
      </c>
      <c r="B5" s="24" t="s">
        <v>70</v>
      </c>
      <c r="C5" s="25"/>
      <c r="D5" s="25"/>
      <c r="E5" s="23">
        <f>IF(C5&amp;D5="","",'表紙'!$B$3)</f>
      </c>
      <c r="F5" s="23" t="s">
        <v>63</v>
      </c>
      <c r="G5" s="23" t="s">
        <v>63</v>
      </c>
      <c r="H5" s="24" t="s">
        <v>70</v>
      </c>
      <c r="I5" s="25"/>
      <c r="J5" s="25"/>
    </row>
    <row r="6" spans="1:10" ht="18" customHeight="1">
      <c r="A6" s="23">
        <v>4</v>
      </c>
      <c r="B6" s="24" t="s">
        <v>70</v>
      </c>
      <c r="C6" s="25"/>
      <c r="D6" s="25"/>
      <c r="E6" s="23">
        <f>IF(C6&amp;D6="","",'表紙'!$B$3)</f>
      </c>
      <c r="F6" s="23" t="s">
        <v>63</v>
      </c>
      <c r="G6" s="23" t="s">
        <v>63</v>
      </c>
      <c r="H6" s="24" t="s">
        <v>70</v>
      </c>
      <c r="I6" s="25"/>
      <c r="J6" s="25"/>
    </row>
    <row r="7" spans="1:10" ht="18" customHeight="1">
      <c r="A7" s="23">
        <v>5</v>
      </c>
      <c r="B7" s="24" t="s">
        <v>70</v>
      </c>
      <c r="C7" s="25"/>
      <c r="D7" s="25"/>
      <c r="E7" s="23">
        <f>IF(C7&amp;D7="","",'表紙'!$B$3)</f>
      </c>
      <c r="F7" s="23" t="s">
        <v>63</v>
      </c>
      <c r="G7" s="23" t="s">
        <v>63</v>
      </c>
      <c r="H7" s="24" t="s">
        <v>70</v>
      </c>
      <c r="I7" s="25"/>
      <c r="J7" s="25"/>
    </row>
    <row r="8" spans="1:10" ht="18" customHeight="1">
      <c r="A8" s="23">
        <v>6</v>
      </c>
      <c r="B8" s="24" t="s">
        <v>70</v>
      </c>
      <c r="C8" s="25"/>
      <c r="D8" s="25"/>
      <c r="E8" s="23">
        <f>IF(C8&amp;D8="","",'表紙'!$B$3)</f>
      </c>
      <c r="F8" s="23" t="s">
        <v>63</v>
      </c>
      <c r="G8" s="23" t="s">
        <v>63</v>
      </c>
      <c r="H8" s="24" t="s">
        <v>70</v>
      </c>
      <c r="I8" s="25"/>
      <c r="J8" s="25"/>
    </row>
    <row r="9" spans="1:10" ht="18" customHeight="1">
      <c r="A9" s="23">
        <v>7</v>
      </c>
      <c r="B9" s="24" t="s">
        <v>70</v>
      </c>
      <c r="C9" s="25"/>
      <c r="D9" s="25"/>
      <c r="E9" s="23">
        <f>IF(C9&amp;D9="","",'表紙'!$B$3)</f>
      </c>
      <c r="F9" s="23" t="s">
        <v>63</v>
      </c>
      <c r="G9" s="23" t="s">
        <v>63</v>
      </c>
      <c r="H9" s="24" t="s">
        <v>70</v>
      </c>
      <c r="I9" s="25"/>
      <c r="J9" s="25"/>
    </row>
    <row r="10" spans="1:10" ht="18" customHeight="1">
      <c r="A10" s="23">
        <v>8</v>
      </c>
      <c r="B10" s="24" t="s">
        <v>70</v>
      </c>
      <c r="C10" s="25"/>
      <c r="D10" s="25"/>
      <c r="E10" s="23">
        <f>IF(C10&amp;D10="","",'表紙'!$B$3)</f>
      </c>
      <c r="F10" s="23" t="s">
        <v>63</v>
      </c>
      <c r="G10" s="23" t="s">
        <v>63</v>
      </c>
      <c r="H10" s="24" t="s">
        <v>70</v>
      </c>
      <c r="I10" s="25"/>
      <c r="J10" s="25"/>
    </row>
    <row r="11" spans="1:10" ht="18" customHeight="1">
      <c r="A11" s="23">
        <v>9</v>
      </c>
      <c r="B11" s="24" t="s">
        <v>70</v>
      </c>
      <c r="C11" s="25"/>
      <c r="D11" s="25"/>
      <c r="E11" s="23">
        <f>IF(C11&amp;D11="","",'表紙'!$B$3)</f>
      </c>
      <c r="F11" s="23" t="s">
        <v>63</v>
      </c>
      <c r="G11" s="23" t="s">
        <v>63</v>
      </c>
      <c r="H11" s="24" t="s">
        <v>70</v>
      </c>
      <c r="I11" s="25"/>
      <c r="J11" s="25"/>
    </row>
    <row r="12" spans="1:10" ht="18" customHeight="1">
      <c r="A12" s="23">
        <v>10</v>
      </c>
      <c r="B12" s="24" t="s">
        <v>70</v>
      </c>
      <c r="C12" s="25"/>
      <c r="D12" s="25"/>
      <c r="E12" s="23">
        <f>IF(C12&amp;D12="","",'表紙'!$B$3)</f>
      </c>
      <c r="F12" s="23" t="s">
        <v>63</v>
      </c>
      <c r="G12" s="23" t="s">
        <v>63</v>
      </c>
      <c r="H12" s="24" t="s">
        <v>70</v>
      </c>
      <c r="I12" s="25"/>
      <c r="J12" s="25"/>
    </row>
    <row r="13" spans="1:10" ht="18" customHeight="1">
      <c r="A13" s="23">
        <v>11</v>
      </c>
      <c r="B13" s="24" t="s">
        <v>70</v>
      </c>
      <c r="C13" s="25"/>
      <c r="D13" s="25"/>
      <c r="E13" s="23">
        <f>IF(C13&amp;D13="","",'表紙'!$B$3)</f>
      </c>
      <c r="F13" s="23" t="s">
        <v>63</v>
      </c>
      <c r="G13" s="23" t="s">
        <v>63</v>
      </c>
      <c r="H13" s="24" t="s">
        <v>70</v>
      </c>
      <c r="I13" s="25"/>
      <c r="J13" s="25"/>
    </row>
    <row r="14" spans="1:10" ht="18" customHeight="1">
      <c r="A14" s="23">
        <v>12</v>
      </c>
      <c r="B14" s="24" t="s">
        <v>70</v>
      </c>
      <c r="C14" s="25"/>
      <c r="D14" s="25"/>
      <c r="E14" s="23">
        <f>IF(C14&amp;D14="","",'表紙'!$B$3)</f>
      </c>
      <c r="F14" s="23" t="s">
        <v>63</v>
      </c>
      <c r="G14" s="23" t="s">
        <v>63</v>
      </c>
      <c r="H14" s="24" t="s">
        <v>70</v>
      </c>
      <c r="I14" s="25"/>
      <c r="J14" s="25"/>
    </row>
    <row r="15" spans="1:10" ht="18" customHeight="1">
      <c r="A15" s="23">
        <v>13</v>
      </c>
      <c r="B15" s="24" t="s">
        <v>70</v>
      </c>
      <c r="C15" s="25"/>
      <c r="D15" s="25"/>
      <c r="E15" s="23">
        <f>IF(C15&amp;D15="","",'表紙'!$B$3)</f>
      </c>
      <c r="F15" s="23" t="s">
        <v>63</v>
      </c>
      <c r="G15" s="23" t="s">
        <v>63</v>
      </c>
      <c r="H15" s="24" t="s">
        <v>70</v>
      </c>
      <c r="I15" s="25"/>
      <c r="J15" s="25"/>
    </row>
    <row r="16" spans="1:10" ht="18" customHeight="1">
      <c r="A16" s="23">
        <v>14</v>
      </c>
      <c r="B16" s="24" t="s">
        <v>70</v>
      </c>
      <c r="C16" s="25"/>
      <c r="D16" s="25"/>
      <c r="E16" s="23">
        <f>IF(C16&amp;D16="","",'表紙'!$B$3)</f>
      </c>
      <c r="F16" s="23" t="s">
        <v>63</v>
      </c>
      <c r="G16" s="23" t="s">
        <v>63</v>
      </c>
      <c r="H16" s="24" t="s">
        <v>70</v>
      </c>
      <c r="I16" s="25"/>
      <c r="J16" s="25"/>
    </row>
    <row r="17" spans="1:10" ht="18" customHeight="1">
      <c r="A17" s="23">
        <v>15</v>
      </c>
      <c r="B17" s="24" t="s">
        <v>70</v>
      </c>
      <c r="C17" s="25"/>
      <c r="D17" s="25"/>
      <c r="E17" s="23">
        <f>IF(C17&amp;D17="","",'表紙'!$B$3)</f>
      </c>
      <c r="F17" s="23" t="s">
        <v>63</v>
      </c>
      <c r="G17" s="23" t="s">
        <v>63</v>
      </c>
      <c r="H17" s="24" t="s">
        <v>70</v>
      </c>
      <c r="I17" s="25"/>
      <c r="J17" s="25"/>
    </row>
    <row r="18" spans="1:10" ht="18" customHeight="1">
      <c r="A18" s="23">
        <v>16</v>
      </c>
      <c r="B18" s="24" t="s">
        <v>70</v>
      </c>
      <c r="C18" s="25"/>
      <c r="D18" s="25"/>
      <c r="E18" s="23">
        <f>IF(C18&amp;D18="","",'表紙'!$B$3)</f>
      </c>
      <c r="F18" s="23" t="s">
        <v>63</v>
      </c>
      <c r="G18" s="23" t="s">
        <v>63</v>
      </c>
      <c r="H18" s="24" t="s">
        <v>70</v>
      </c>
      <c r="I18" s="25"/>
      <c r="J18" s="25"/>
    </row>
    <row r="19" spans="1:10" ht="18" customHeight="1">
      <c r="A19" s="23">
        <v>17</v>
      </c>
      <c r="B19" s="24" t="s">
        <v>70</v>
      </c>
      <c r="C19" s="25"/>
      <c r="D19" s="25"/>
      <c r="E19" s="23">
        <f>IF(C19&amp;D19="","",'表紙'!$B$3)</f>
      </c>
      <c r="F19" s="23" t="s">
        <v>63</v>
      </c>
      <c r="G19" s="23" t="s">
        <v>63</v>
      </c>
      <c r="H19" s="24" t="s">
        <v>70</v>
      </c>
      <c r="I19" s="25"/>
      <c r="J19" s="25"/>
    </row>
    <row r="20" spans="1:10" ht="18" customHeight="1">
      <c r="A20" s="23">
        <v>18</v>
      </c>
      <c r="B20" s="24" t="s">
        <v>70</v>
      </c>
      <c r="C20" s="25"/>
      <c r="D20" s="25"/>
      <c r="E20" s="23">
        <f>IF(C20&amp;D20="","",'表紙'!$B$3)</f>
      </c>
      <c r="F20" s="23" t="s">
        <v>63</v>
      </c>
      <c r="G20" s="23" t="s">
        <v>63</v>
      </c>
      <c r="H20" s="24" t="s">
        <v>70</v>
      </c>
      <c r="I20" s="25"/>
      <c r="J20" s="25"/>
    </row>
    <row r="21" spans="1:10" ht="18" customHeight="1">
      <c r="A21" s="23">
        <v>19</v>
      </c>
      <c r="B21" s="24" t="s">
        <v>70</v>
      </c>
      <c r="C21" s="25"/>
      <c r="D21" s="25"/>
      <c r="E21" s="23">
        <f>IF(C21&amp;D21="","",'表紙'!$B$3)</f>
      </c>
      <c r="F21" s="23" t="s">
        <v>63</v>
      </c>
      <c r="G21" s="23" t="s">
        <v>63</v>
      </c>
      <c r="H21" s="24" t="s">
        <v>70</v>
      </c>
      <c r="I21" s="25"/>
      <c r="J21" s="25"/>
    </row>
    <row r="22" spans="1:10" ht="18" customHeight="1">
      <c r="A22" s="23">
        <v>20</v>
      </c>
      <c r="B22" s="24" t="s">
        <v>70</v>
      </c>
      <c r="C22" s="25"/>
      <c r="D22" s="25"/>
      <c r="E22" s="23">
        <f>IF(C22&amp;D22="","",'表紙'!$B$3)</f>
      </c>
      <c r="F22" s="23" t="s">
        <v>63</v>
      </c>
      <c r="G22" s="23" t="s">
        <v>63</v>
      </c>
      <c r="H22" s="24" t="s">
        <v>70</v>
      </c>
      <c r="I22" s="25"/>
      <c r="J22" s="25"/>
    </row>
    <row r="23" spans="1:10" ht="18" customHeight="1">
      <c r="A23" s="23">
        <v>21</v>
      </c>
      <c r="B23" s="24" t="s">
        <v>70</v>
      </c>
      <c r="C23" s="25"/>
      <c r="D23" s="25"/>
      <c r="E23" s="23">
        <f>IF(C23&amp;D23="","",'表紙'!$B$3)</f>
      </c>
      <c r="F23" s="23" t="s">
        <v>63</v>
      </c>
      <c r="G23" s="23" t="s">
        <v>63</v>
      </c>
      <c r="H23" s="24" t="s">
        <v>70</v>
      </c>
      <c r="I23" s="25"/>
      <c r="J23" s="25"/>
    </row>
    <row r="24" spans="1:10" ht="18" customHeight="1">
      <c r="A24" s="23">
        <v>22</v>
      </c>
      <c r="B24" s="24" t="s">
        <v>70</v>
      </c>
      <c r="C24" s="25"/>
      <c r="D24" s="25"/>
      <c r="E24" s="23">
        <f>IF(C24&amp;D24="","",'表紙'!$B$3)</f>
      </c>
      <c r="F24" s="23" t="s">
        <v>63</v>
      </c>
      <c r="G24" s="23" t="s">
        <v>63</v>
      </c>
      <c r="H24" s="24" t="s">
        <v>70</v>
      </c>
      <c r="I24" s="25"/>
      <c r="J24" s="25"/>
    </row>
    <row r="25" spans="1:10" ht="18" customHeight="1">
      <c r="A25" s="23">
        <v>23</v>
      </c>
      <c r="B25" s="24" t="s">
        <v>70</v>
      </c>
      <c r="C25" s="25"/>
      <c r="D25" s="25"/>
      <c r="E25" s="23">
        <f>IF(C25&amp;D25="","",'表紙'!$B$3)</f>
      </c>
      <c r="F25" s="23" t="s">
        <v>63</v>
      </c>
      <c r="G25" s="23" t="s">
        <v>63</v>
      </c>
      <c r="H25" s="24" t="s">
        <v>70</v>
      </c>
      <c r="I25" s="25"/>
      <c r="J25" s="25"/>
    </row>
    <row r="26" spans="1:10" ht="18" customHeight="1">
      <c r="A26" s="23">
        <v>24</v>
      </c>
      <c r="B26" s="24" t="s">
        <v>70</v>
      </c>
      <c r="C26" s="25"/>
      <c r="D26" s="25"/>
      <c r="E26" s="23">
        <f>IF(C26&amp;D26="","",'表紙'!$B$3)</f>
      </c>
      <c r="F26" s="23" t="s">
        <v>63</v>
      </c>
      <c r="G26" s="23" t="s">
        <v>63</v>
      </c>
      <c r="H26" s="24" t="s">
        <v>70</v>
      </c>
      <c r="I26" s="25"/>
      <c r="J26" s="25"/>
    </row>
    <row r="27" spans="1:10" ht="18" customHeight="1">
      <c r="A27" s="23">
        <v>25</v>
      </c>
      <c r="B27" s="24" t="s">
        <v>70</v>
      </c>
      <c r="C27" s="25"/>
      <c r="D27" s="25"/>
      <c r="E27" s="23">
        <f>IF(C27&amp;D27="","",'表紙'!$B$3)</f>
      </c>
      <c r="F27" s="23" t="s">
        <v>63</v>
      </c>
      <c r="G27" s="23" t="s">
        <v>63</v>
      </c>
      <c r="H27" s="24" t="s">
        <v>70</v>
      </c>
      <c r="I27" s="25"/>
      <c r="J27" s="25"/>
    </row>
    <row r="28" spans="1:10" ht="18" customHeight="1">
      <c r="A28" s="23">
        <v>26</v>
      </c>
      <c r="B28" s="24" t="s">
        <v>70</v>
      </c>
      <c r="C28" s="25"/>
      <c r="D28" s="25"/>
      <c r="E28" s="23">
        <f>IF(C28&amp;D28="","",'表紙'!$B$3)</f>
      </c>
      <c r="F28" s="23" t="s">
        <v>63</v>
      </c>
      <c r="G28" s="23" t="s">
        <v>63</v>
      </c>
      <c r="H28" s="24" t="s">
        <v>70</v>
      </c>
      <c r="I28" s="25"/>
      <c r="J28" s="25"/>
    </row>
    <row r="29" spans="1:10" ht="18" customHeight="1">
      <c r="A29" s="23">
        <v>27</v>
      </c>
      <c r="B29" s="24" t="s">
        <v>70</v>
      </c>
      <c r="C29" s="25"/>
      <c r="D29" s="25"/>
      <c r="E29" s="23">
        <f>IF(C29&amp;D29="","",'表紙'!$B$3)</f>
      </c>
      <c r="F29" s="23" t="s">
        <v>63</v>
      </c>
      <c r="G29" s="23" t="s">
        <v>63</v>
      </c>
      <c r="H29" s="24" t="s">
        <v>70</v>
      </c>
      <c r="I29" s="25"/>
      <c r="J29" s="25"/>
    </row>
    <row r="30" spans="1:10" ht="18" customHeight="1">
      <c r="A30" s="23">
        <v>28</v>
      </c>
      <c r="B30" s="24" t="s">
        <v>70</v>
      </c>
      <c r="C30" s="25"/>
      <c r="D30" s="25"/>
      <c r="E30" s="23">
        <f>IF(C30&amp;D30="","",'表紙'!$B$3)</f>
      </c>
      <c r="F30" s="23" t="s">
        <v>63</v>
      </c>
      <c r="G30" s="23" t="s">
        <v>63</v>
      </c>
      <c r="H30" s="24" t="s">
        <v>70</v>
      </c>
      <c r="I30" s="25"/>
      <c r="J30" s="25"/>
    </row>
    <row r="31" spans="1:10" ht="18" customHeight="1">
      <c r="A31" s="23">
        <v>29</v>
      </c>
      <c r="B31" s="24" t="s">
        <v>70</v>
      </c>
      <c r="C31" s="25"/>
      <c r="D31" s="25"/>
      <c r="E31" s="23">
        <f>IF(C31&amp;D31="","",'表紙'!$B$3)</f>
      </c>
      <c r="F31" s="23" t="s">
        <v>63</v>
      </c>
      <c r="G31" s="23" t="s">
        <v>63</v>
      </c>
      <c r="H31" s="24" t="s">
        <v>70</v>
      </c>
      <c r="I31" s="25"/>
      <c r="J31" s="25"/>
    </row>
    <row r="32" spans="1:10" ht="18" customHeight="1">
      <c r="A32" s="23">
        <v>30</v>
      </c>
      <c r="B32" s="24" t="s">
        <v>70</v>
      </c>
      <c r="C32" s="25"/>
      <c r="D32" s="25"/>
      <c r="E32" s="23">
        <f>IF(C32&amp;D32="","",'表紙'!$B$3)</f>
      </c>
      <c r="F32" s="23" t="s">
        <v>63</v>
      </c>
      <c r="G32" s="23" t="s">
        <v>63</v>
      </c>
      <c r="H32" s="24" t="s">
        <v>70</v>
      </c>
      <c r="I32" s="25"/>
      <c r="J32" s="25"/>
    </row>
    <row r="33" spans="1:10" ht="18" customHeight="1">
      <c r="A33" s="23">
        <v>31</v>
      </c>
      <c r="B33" s="24" t="s">
        <v>70</v>
      </c>
      <c r="C33" s="25"/>
      <c r="D33" s="25"/>
      <c r="E33" s="23">
        <f>IF(C33&amp;D33="","",'表紙'!$B$3)</f>
      </c>
      <c r="F33" s="23" t="s">
        <v>63</v>
      </c>
      <c r="G33" s="23" t="s">
        <v>63</v>
      </c>
      <c r="H33" s="24" t="s">
        <v>70</v>
      </c>
      <c r="I33" s="25"/>
      <c r="J33" s="25"/>
    </row>
    <row r="34" spans="1:10" ht="18" customHeight="1">
      <c r="A34" s="23">
        <v>32</v>
      </c>
      <c r="B34" s="24" t="s">
        <v>70</v>
      </c>
      <c r="C34" s="25"/>
      <c r="D34" s="25"/>
      <c r="E34" s="23">
        <f>IF(C34&amp;D34="","",'表紙'!$B$3)</f>
      </c>
      <c r="F34" s="23" t="s">
        <v>63</v>
      </c>
      <c r="G34" s="23" t="s">
        <v>63</v>
      </c>
      <c r="H34" s="24" t="s">
        <v>70</v>
      </c>
      <c r="I34" s="25"/>
      <c r="J34" s="25"/>
    </row>
    <row r="35" spans="1:10" ht="18" customHeight="1">
      <c r="A35" s="23">
        <v>33</v>
      </c>
      <c r="B35" s="24" t="s">
        <v>70</v>
      </c>
      <c r="C35" s="25"/>
      <c r="D35" s="25"/>
      <c r="E35" s="23">
        <f>IF(C35&amp;D35="","",'表紙'!$B$3)</f>
      </c>
      <c r="F35" s="23" t="s">
        <v>63</v>
      </c>
      <c r="G35" s="23" t="s">
        <v>63</v>
      </c>
      <c r="H35" s="24" t="s">
        <v>70</v>
      </c>
      <c r="I35" s="25"/>
      <c r="J35" s="25"/>
    </row>
    <row r="36" spans="1:10" ht="18" customHeight="1">
      <c r="A36" s="23">
        <v>34</v>
      </c>
      <c r="B36" s="24" t="s">
        <v>70</v>
      </c>
      <c r="C36" s="25"/>
      <c r="D36" s="25"/>
      <c r="E36" s="23">
        <f>IF(C36&amp;D36="","",'表紙'!$B$3)</f>
      </c>
      <c r="F36" s="23" t="s">
        <v>63</v>
      </c>
      <c r="G36" s="23" t="s">
        <v>63</v>
      </c>
      <c r="H36" s="24" t="s">
        <v>70</v>
      </c>
      <c r="I36" s="25"/>
      <c r="J36" s="25"/>
    </row>
    <row r="37" spans="1:10" ht="18" customHeight="1">
      <c r="A37" s="23">
        <v>35</v>
      </c>
      <c r="B37" s="24" t="s">
        <v>70</v>
      </c>
      <c r="C37" s="25"/>
      <c r="D37" s="25"/>
      <c r="E37" s="23">
        <f>IF(C37&amp;D37="","",'表紙'!$B$3)</f>
      </c>
      <c r="F37" s="23" t="s">
        <v>63</v>
      </c>
      <c r="G37" s="23" t="s">
        <v>63</v>
      </c>
      <c r="H37" s="24" t="s">
        <v>70</v>
      </c>
      <c r="I37" s="25"/>
      <c r="J37" s="25"/>
    </row>
    <row r="38" spans="1:10" ht="18" customHeight="1">
      <c r="A38" s="23">
        <v>36</v>
      </c>
      <c r="B38" s="24" t="s">
        <v>70</v>
      </c>
      <c r="C38" s="25"/>
      <c r="D38" s="25"/>
      <c r="E38" s="23">
        <f>IF(C38&amp;D38="","",'表紙'!$B$3)</f>
      </c>
      <c r="F38" s="23" t="s">
        <v>63</v>
      </c>
      <c r="G38" s="23" t="s">
        <v>63</v>
      </c>
      <c r="H38" s="24" t="s">
        <v>70</v>
      </c>
      <c r="I38" s="25"/>
      <c r="J38" s="25"/>
    </row>
    <row r="39" spans="1:10" ht="18" customHeight="1">
      <c r="A39" s="23">
        <v>37</v>
      </c>
      <c r="B39" s="24" t="s">
        <v>70</v>
      </c>
      <c r="C39" s="25"/>
      <c r="D39" s="25"/>
      <c r="E39" s="23">
        <f>IF(C39&amp;D39="","",'表紙'!$B$3)</f>
      </c>
      <c r="F39" s="23" t="s">
        <v>63</v>
      </c>
      <c r="G39" s="23" t="s">
        <v>63</v>
      </c>
      <c r="H39" s="24" t="s">
        <v>70</v>
      </c>
      <c r="I39" s="25"/>
      <c r="J39" s="25"/>
    </row>
    <row r="40" spans="1:10" ht="18" customHeight="1">
      <c r="A40" s="23">
        <v>38</v>
      </c>
      <c r="B40" s="24" t="s">
        <v>70</v>
      </c>
      <c r="C40" s="25"/>
      <c r="D40" s="25"/>
      <c r="E40" s="23">
        <f>IF(C40&amp;D40="","",'表紙'!$B$3)</f>
      </c>
      <c r="F40" s="23" t="s">
        <v>63</v>
      </c>
      <c r="G40" s="23" t="s">
        <v>63</v>
      </c>
      <c r="H40" s="24" t="s">
        <v>70</v>
      </c>
      <c r="I40" s="25"/>
      <c r="J40" s="25"/>
    </row>
    <row r="41" spans="1:10" ht="18" customHeight="1">
      <c r="A41" s="23">
        <v>39</v>
      </c>
      <c r="B41" s="24" t="s">
        <v>70</v>
      </c>
      <c r="C41" s="25"/>
      <c r="D41" s="25"/>
      <c r="E41" s="23">
        <f>IF(C41&amp;D41="","",'表紙'!$B$3)</f>
      </c>
      <c r="F41" s="23" t="s">
        <v>63</v>
      </c>
      <c r="G41" s="23" t="s">
        <v>63</v>
      </c>
      <c r="H41" s="24" t="s">
        <v>70</v>
      </c>
      <c r="I41" s="25"/>
      <c r="J41" s="25"/>
    </row>
    <row r="42" spans="1:10" ht="18" customHeight="1">
      <c r="A42" s="23">
        <v>40</v>
      </c>
      <c r="B42" s="24" t="s">
        <v>70</v>
      </c>
      <c r="C42" s="25"/>
      <c r="D42" s="25"/>
      <c r="E42" s="23">
        <f>IF(C42&amp;D42="","",'表紙'!$B$3)</f>
      </c>
      <c r="F42" s="23" t="s">
        <v>63</v>
      </c>
      <c r="G42" s="23" t="s">
        <v>63</v>
      </c>
      <c r="H42" s="24" t="s">
        <v>70</v>
      </c>
      <c r="I42" s="25"/>
      <c r="J42" s="25"/>
    </row>
  </sheetData>
  <sheetProtection password="CB83" sheet="1"/>
  <mergeCells count="1">
    <mergeCell ref="A1:J1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2"/>
  <sheetViews>
    <sheetView zoomScalePageLayoutView="0" workbookViewId="0" topLeftCell="A1">
      <selection activeCell="I3" sqref="I3:J8"/>
    </sheetView>
  </sheetViews>
  <sheetFormatPr defaultColWidth="9.00390625" defaultRowHeight="13.5"/>
  <cols>
    <col min="1" max="1" width="8.625" style="2" customWidth="1"/>
    <col min="2" max="2" width="8.625" style="1" customWidth="1"/>
    <col min="3" max="5" width="20.625" style="1" customWidth="1"/>
    <col min="6" max="6" width="9.00390625" style="1" customWidth="1"/>
    <col min="7" max="7" width="8.625" style="2" customWidth="1"/>
    <col min="8" max="8" width="8.625" style="1" customWidth="1"/>
    <col min="9" max="11" width="20.625" style="1" customWidth="1"/>
    <col min="12" max="16384" width="9.00390625" style="1" customWidth="1"/>
  </cols>
  <sheetData>
    <row r="1" spans="1:11" ht="33" customHeight="1">
      <c r="A1" s="48" t="s">
        <v>68</v>
      </c>
      <c r="B1" s="49"/>
      <c r="C1" s="49"/>
      <c r="D1" s="49"/>
      <c r="E1" s="50"/>
      <c r="G1" s="48" t="s">
        <v>71</v>
      </c>
      <c r="H1" s="49"/>
      <c r="I1" s="49"/>
      <c r="J1" s="49"/>
      <c r="K1" s="50"/>
    </row>
    <row r="2" spans="1:11" s="4" customFormat="1" ht="18" customHeight="1">
      <c r="A2" s="27"/>
      <c r="B2" s="23" t="s">
        <v>56</v>
      </c>
      <c r="C2" s="23" t="s">
        <v>55</v>
      </c>
      <c r="D2" s="23" t="s">
        <v>57</v>
      </c>
      <c r="E2" s="23" t="s">
        <v>62</v>
      </c>
      <c r="G2" s="27"/>
      <c r="H2" s="23" t="s">
        <v>56</v>
      </c>
      <c r="I2" s="23" t="s">
        <v>55</v>
      </c>
      <c r="J2" s="23" t="s">
        <v>57</v>
      </c>
      <c r="K2" s="23" t="s">
        <v>62</v>
      </c>
    </row>
    <row r="3" spans="1:11" ht="18" customHeight="1">
      <c r="A3" s="23">
        <v>1</v>
      </c>
      <c r="B3" s="24" t="s">
        <v>69</v>
      </c>
      <c r="C3" s="25"/>
      <c r="D3" s="25"/>
      <c r="E3" s="23">
        <f>IF(C3&amp;D3="","",'表紙'!$B$3)</f>
      </c>
      <c r="G3" s="23">
        <v>1</v>
      </c>
      <c r="H3" s="24" t="s">
        <v>69</v>
      </c>
      <c r="I3" s="25"/>
      <c r="J3" s="25"/>
      <c r="K3" s="23">
        <f>IF(I3&amp;J3="","",'表紙'!$B$3)</f>
      </c>
    </row>
    <row r="4" spans="1:11" ht="18" customHeight="1">
      <c r="A4" s="23">
        <v>2</v>
      </c>
      <c r="B4" s="24" t="s">
        <v>69</v>
      </c>
      <c r="C4" s="25"/>
      <c r="D4" s="25"/>
      <c r="E4" s="23">
        <f>IF(C4&amp;D4="","",'表紙'!$B$3)</f>
      </c>
      <c r="G4" s="23">
        <v>2</v>
      </c>
      <c r="H4" s="24" t="s">
        <v>69</v>
      </c>
      <c r="I4" s="25"/>
      <c r="J4" s="25"/>
      <c r="K4" s="23">
        <f>IF(I4&amp;J4="","",'表紙'!$B$3)</f>
      </c>
    </row>
    <row r="5" spans="1:11" ht="18" customHeight="1">
      <c r="A5" s="23">
        <v>3</v>
      </c>
      <c r="B5" s="24" t="s">
        <v>69</v>
      </c>
      <c r="C5" s="25"/>
      <c r="D5" s="25"/>
      <c r="E5" s="23">
        <f>IF(C5&amp;D5="","",'表紙'!$B$3)</f>
      </c>
      <c r="G5" s="23">
        <v>3</v>
      </c>
      <c r="H5" s="24" t="s">
        <v>69</v>
      </c>
      <c r="I5" s="25"/>
      <c r="J5" s="25"/>
      <c r="K5" s="23">
        <f>IF(I5&amp;J5="","",'表紙'!$B$3)</f>
      </c>
    </row>
    <row r="6" spans="1:11" ht="18" customHeight="1">
      <c r="A6" s="23">
        <v>4</v>
      </c>
      <c r="B6" s="24" t="s">
        <v>69</v>
      </c>
      <c r="C6" s="25"/>
      <c r="D6" s="25"/>
      <c r="E6" s="23">
        <f>IF(C6&amp;D6="","",'表紙'!$B$3)</f>
      </c>
      <c r="G6" s="23">
        <v>4</v>
      </c>
      <c r="H6" s="24" t="s">
        <v>69</v>
      </c>
      <c r="I6" s="25"/>
      <c r="J6" s="25"/>
      <c r="K6" s="23">
        <f>IF(I6&amp;J6="","",'表紙'!$B$3)</f>
      </c>
    </row>
    <row r="7" spans="1:11" ht="18" customHeight="1">
      <c r="A7" s="23">
        <v>5</v>
      </c>
      <c r="B7" s="24" t="s">
        <v>69</v>
      </c>
      <c r="C7" s="25"/>
      <c r="D7" s="25"/>
      <c r="E7" s="23">
        <f>IF(C7&amp;D7="","",'表紙'!$B$3)</f>
      </c>
      <c r="G7" s="23">
        <v>5</v>
      </c>
      <c r="H7" s="24" t="s">
        <v>69</v>
      </c>
      <c r="I7" s="25"/>
      <c r="J7" s="25"/>
      <c r="K7" s="23">
        <f>IF(I7&amp;J7="","",'表紙'!$B$3)</f>
      </c>
    </row>
    <row r="8" spans="1:11" ht="18" customHeight="1">
      <c r="A8" s="23">
        <v>6</v>
      </c>
      <c r="B8" s="24" t="s">
        <v>69</v>
      </c>
      <c r="C8" s="25"/>
      <c r="D8" s="25"/>
      <c r="E8" s="23">
        <f>IF(C8&amp;D8="","",'表紙'!$B$3)</f>
      </c>
      <c r="G8" s="23">
        <v>6</v>
      </c>
      <c r="H8" s="24" t="s">
        <v>69</v>
      </c>
      <c r="I8" s="25"/>
      <c r="J8" s="25"/>
      <c r="K8" s="23">
        <f>IF(I8&amp;J8="","",'表紙'!$B$3)</f>
      </c>
    </row>
    <row r="9" spans="1:11" ht="18" customHeight="1">
      <c r="A9" s="23">
        <v>7</v>
      </c>
      <c r="B9" s="24" t="s">
        <v>69</v>
      </c>
      <c r="C9" s="25"/>
      <c r="D9" s="25"/>
      <c r="E9" s="23">
        <f>IF(C9&amp;D9="","",'表紙'!$B$3)</f>
      </c>
      <c r="G9" s="23">
        <v>7</v>
      </c>
      <c r="H9" s="24" t="s">
        <v>69</v>
      </c>
      <c r="I9" s="25"/>
      <c r="J9" s="25"/>
      <c r="K9" s="23">
        <f>IF(I9&amp;J9="","",'表紙'!$B$3)</f>
      </c>
    </row>
    <row r="10" spans="1:11" ht="18" customHeight="1">
      <c r="A10" s="23">
        <v>8</v>
      </c>
      <c r="B10" s="24" t="s">
        <v>69</v>
      </c>
      <c r="C10" s="25"/>
      <c r="D10" s="25"/>
      <c r="E10" s="23">
        <f>IF(C10&amp;D10="","",'表紙'!$B$3)</f>
      </c>
      <c r="G10" s="23">
        <v>8</v>
      </c>
      <c r="H10" s="24" t="s">
        <v>69</v>
      </c>
      <c r="I10" s="25"/>
      <c r="J10" s="25"/>
      <c r="K10" s="23">
        <f>IF(I10&amp;J10="","",'表紙'!$B$3)</f>
      </c>
    </row>
    <row r="11" spans="1:11" ht="18" customHeight="1">
      <c r="A11" s="23">
        <v>9</v>
      </c>
      <c r="B11" s="24" t="s">
        <v>69</v>
      </c>
      <c r="C11" s="25"/>
      <c r="D11" s="25"/>
      <c r="E11" s="23">
        <f>IF(C11&amp;D11="","",'表紙'!$B$3)</f>
      </c>
      <c r="G11" s="23">
        <v>9</v>
      </c>
      <c r="H11" s="24" t="s">
        <v>69</v>
      </c>
      <c r="I11" s="25"/>
      <c r="J11" s="25"/>
      <c r="K11" s="23">
        <f>IF(I11&amp;J11="","",'表紙'!$B$3)</f>
      </c>
    </row>
    <row r="12" spans="1:11" ht="18" customHeight="1">
      <c r="A12" s="23">
        <v>10</v>
      </c>
      <c r="B12" s="24" t="s">
        <v>69</v>
      </c>
      <c r="C12" s="25"/>
      <c r="D12" s="25"/>
      <c r="E12" s="23">
        <f>IF(C12&amp;D12="","",'表紙'!$B$3)</f>
      </c>
      <c r="G12" s="23">
        <v>10</v>
      </c>
      <c r="H12" s="24" t="s">
        <v>69</v>
      </c>
      <c r="I12" s="25"/>
      <c r="J12" s="25"/>
      <c r="K12" s="23">
        <f>IF(I12&amp;J12="","",'表紙'!$B$3)</f>
      </c>
    </row>
    <row r="13" spans="1:11" ht="18" customHeight="1">
      <c r="A13" s="23">
        <v>11</v>
      </c>
      <c r="B13" s="24" t="s">
        <v>69</v>
      </c>
      <c r="C13" s="25"/>
      <c r="D13" s="25"/>
      <c r="E13" s="23">
        <f>IF(C13&amp;D13="","",'表紙'!$B$3)</f>
      </c>
      <c r="G13" s="23">
        <v>11</v>
      </c>
      <c r="H13" s="24" t="s">
        <v>69</v>
      </c>
      <c r="I13" s="25"/>
      <c r="J13" s="25"/>
      <c r="K13" s="23">
        <f>IF(I13&amp;J13="","",'表紙'!$B$3)</f>
      </c>
    </row>
    <row r="14" spans="1:11" ht="18" customHeight="1">
      <c r="A14" s="23">
        <v>12</v>
      </c>
      <c r="B14" s="24" t="s">
        <v>69</v>
      </c>
      <c r="C14" s="25"/>
      <c r="D14" s="25"/>
      <c r="E14" s="23">
        <f>IF(C14&amp;D14="","",'表紙'!$B$3)</f>
      </c>
      <c r="G14" s="23">
        <v>12</v>
      </c>
      <c r="H14" s="24" t="s">
        <v>69</v>
      </c>
      <c r="I14" s="25"/>
      <c r="J14" s="25"/>
      <c r="K14" s="23">
        <f>IF(I14&amp;J14="","",'表紙'!$B$3)</f>
      </c>
    </row>
    <row r="15" spans="1:11" ht="18" customHeight="1">
      <c r="A15" s="23">
        <v>13</v>
      </c>
      <c r="B15" s="24" t="s">
        <v>69</v>
      </c>
      <c r="C15" s="25"/>
      <c r="D15" s="25"/>
      <c r="E15" s="23">
        <f>IF(C15&amp;D15="","",'表紙'!$B$3)</f>
      </c>
      <c r="G15" s="23">
        <v>13</v>
      </c>
      <c r="H15" s="24" t="s">
        <v>69</v>
      </c>
      <c r="I15" s="25"/>
      <c r="J15" s="25"/>
      <c r="K15" s="23">
        <f>IF(I15&amp;J15="","",'表紙'!$B$3)</f>
      </c>
    </row>
    <row r="16" spans="1:11" ht="18" customHeight="1">
      <c r="A16" s="23">
        <v>14</v>
      </c>
      <c r="B16" s="24" t="s">
        <v>69</v>
      </c>
      <c r="C16" s="25"/>
      <c r="D16" s="25"/>
      <c r="E16" s="23">
        <f>IF(C16&amp;D16="","",'表紙'!$B$3)</f>
      </c>
      <c r="G16" s="23">
        <v>14</v>
      </c>
      <c r="H16" s="24" t="s">
        <v>69</v>
      </c>
      <c r="I16" s="25"/>
      <c r="J16" s="25"/>
      <c r="K16" s="23">
        <f>IF(I16&amp;J16="","",'表紙'!$B$3)</f>
      </c>
    </row>
    <row r="17" spans="1:11" ht="18" customHeight="1">
      <c r="A17" s="23">
        <v>15</v>
      </c>
      <c r="B17" s="24" t="s">
        <v>69</v>
      </c>
      <c r="C17" s="25"/>
      <c r="D17" s="25"/>
      <c r="E17" s="23">
        <f>IF(C17&amp;D17="","",'表紙'!$B$3)</f>
      </c>
      <c r="G17" s="23">
        <v>15</v>
      </c>
      <c r="H17" s="24" t="s">
        <v>69</v>
      </c>
      <c r="I17" s="25"/>
      <c r="J17" s="25"/>
      <c r="K17" s="23">
        <f>IF(I17&amp;J17="","",'表紙'!$B$3)</f>
      </c>
    </row>
    <row r="18" spans="1:11" ht="18" customHeight="1">
      <c r="A18" s="23">
        <v>16</v>
      </c>
      <c r="B18" s="24" t="s">
        <v>69</v>
      </c>
      <c r="C18" s="25"/>
      <c r="D18" s="25"/>
      <c r="E18" s="23">
        <f>IF(C18&amp;D18="","",'表紙'!$B$3)</f>
      </c>
      <c r="G18" s="23">
        <v>16</v>
      </c>
      <c r="H18" s="24" t="s">
        <v>69</v>
      </c>
      <c r="I18" s="25"/>
      <c r="J18" s="25"/>
      <c r="K18" s="23">
        <f>IF(I18&amp;J18="","",'表紙'!$B$3)</f>
      </c>
    </row>
    <row r="19" spans="1:11" ht="18" customHeight="1">
      <c r="A19" s="23">
        <v>17</v>
      </c>
      <c r="B19" s="24" t="s">
        <v>69</v>
      </c>
      <c r="C19" s="25"/>
      <c r="D19" s="25"/>
      <c r="E19" s="23">
        <f>IF(C19&amp;D19="","",'表紙'!$B$3)</f>
      </c>
      <c r="G19" s="23">
        <v>17</v>
      </c>
      <c r="H19" s="24" t="s">
        <v>69</v>
      </c>
      <c r="I19" s="25"/>
      <c r="J19" s="25"/>
      <c r="K19" s="23">
        <f>IF(I19&amp;J19="","",'表紙'!$B$3)</f>
      </c>
    </row>
    <row r="20" spans="1:11" ht="18" customHeight="1">
      <c r="A20" s="23">
        <v>18</v>
      </c>
      <c r="B20" s="24" t="s">
        <v>69</v>
      </c>
      <c r="C20" s="25"/>
      <c r="D20" s="25"/>
      <c r="E20" s="23">
        <f>IF(C20&amp;D20="","",'表紙'!$B$3)</f>
      </c>
      <c r="G20" s="23">
        <v>18</v>
      </c>
      <c r="H20" s="24" t="s">
        <v>69</v>
      </c>
      <c r="I20" s="25"/>
      <c r="J20" s="25"/>
      <c r="K20" s="23">
        <f>IF(I20&amp;J20="","",'表紙'!$B$3)</f>
      </c>
    </row>
    <row r="21" spans="1:11" ht="18" customHeight="1">
      <c r="A21" s="23">
        <v>19</v>
      </c>
      <c r="B21" s="24" t="s">
        <v>69</v>
      </c>
      <c r="C21" s="25"/>
      <c r="D21" s="25"/>
      <c r="E21" s="23">
        <f>IF(C21&amp;D21="","",'表紙'!$B$3)</f>
      </c>
      <c r="G21" s="23">
        <v>19</v>
      </c>
      <c r="H21" s="24" t="s">
        <v>69</v>
      </c>
      <c r="I21" s="25"/>
      <c r="J21" s="25"/>
      <c r="K21" s="23">
        <f>IF(I21&amp;J21="","",'表紙'!$B$3)</f>
      </c>
    </row>
    <row r="22" spans="1:11" ht="18" customHeight="1">
      <c r="A22" s="23">
        <v>20</v>
      </c>
      <c r="B22" s="24" t="s">
        <v>69</v>
      </c>
      <c r="C22" s="25"/>
      <c r="D22" s="25"/>
      <c r="E22" s="23">
        <f>IF(C22&amp;D22="","",'表紙'!$B$3)</f>
      </c>
      <c r="G22" s="23">
        <v>20</v>
      </c>
      <c r="H22" s="24" t="s">
        <v>69</v>
      </c>
      <c r="I22" s="25"/>
      <c r="J22" s="25"/>
      <c r="K22" s="23">
        <f>IF(I22&amp;J22="","",'表紙'!$B$3)</f>
      </c>
    </row>
    <row r="23" spans="1:11" ht="18" customHeight="1">
      <c r="A23" s="23">
        <v>21</v>
      </c>
      <c r="B23" s="24" t="s">
        <v>69</v>
      </c>
      <c r="C23" s="25"/>
      <c r="D23" s="25"/>
      <c r="E23" s="23">
        <f>IF(C23&amp;D23="","",'表紙'!$B$3)</f>
      </c>
      <c r="G23" s="23">
        <v>21</v>
      </c>
      <c r="H23" s="24" t="s">
        <v>69</v>
      </c>
      <c r="I23" s="25"/>
      <c r="J23" s="25"/>
      <c r="K23" s="23">
        <f>IF(I23&amp;J23="","",'表紙'!$B$3)</f>
      </c>
    </row>
    <row r="24" spans="1:11" ht="18" customHeight="1">
      <c r="A24" s="23">
        <v>22</v>
      </c>
      <c r="B24" s="24" t="s">
        <v>69</v>
      </c>
      <c r="C24" s="25"/>
      <c r="D24" s="25"/>
      <c r="E24" s="23">
        <f>IF(C24&amp;D24="","",'表紙'!$B$3)</f>
      </c>
      <c r="G24" s="23">
        <v>22</v>
      </c>
      <c r="H24" s="24" t="s">
        <v>69</v>
      </c>
      <c r="I24" s="25"/>
      <c r="J24" s="25"/>
      <c r="K24" s="23">
        <f>IF(I24&amp;J24="","",'表紙'!$B$3)</f>
      </c>
    </row>
    <row r="25" spans="1:11" ht="18" customHeight="1">
      <c r="A25" s="23">
        <v>23</v>
      </c>
      <c r="B25" s="24" t="s">
        <v>69</v>
      </c>
      <c r="C25" s="25"/>
      <c r="D25" s="25"/>
      <c r="E25" s="23">
        <f>IF(C25&amp;D25="","",'表紙'!$B$3)</f>
      </c>
      <c r="G25" s="23">
        <v>23</v>
      </c>
      <c r="H25" s="24" t="s">
        <v>69</v>
      </c>
      <c r="I25" s="25"/>
      <c r="J25" s="25"/>
      <c r="K25" s="23">
        <f>IF(I25&amp;J25="","",'表紙'!$B$3)</f>
      </c>
    </row>
    <row r="26" spans="1:11" ht="18" customHeight="1">
      <c r="A26" s="23">
        <v>24</v>
      </c>
      <c r="B26" s="24" t="s">
        <v>69</v>
      </c>
      <c r="C26" s="25"/>
      <c r="D26" s="25"/>
      <c r="E26" s="23">
        <f>IF(C26&amp;D26="","",'表紙'!$B$3)</f>
      </c>
      <c r="G26" s="23">
        <v>24</v>
      </c>
      <c r="H26" s="24" t="s">
        <v>69</v>
      </c>
      <c r="I26" s="25"/>
      <c r="J26" s="25"/>
      <c r="K26" s="23">
        <f>IF(I26&amp;J26="","",'表紙'!$B$3)</f>
      </c>
    </row>
    <row r="27" spans="1:11" ht="18" customHeight="1">
      <c r="A27" s="23">
        <v>25</v>
      </c>
      <c r="B27" s="24" t="s">
        <v>69</v>
      </c>
      <c r="C27" s="25"/>
      <c r="D27" s="25"/>
      <c r="E27" s="23">
        <f>IF(C27&amp;D27="","",'表紙'!$B$3)</f>
      </c>
      <c r="G27" s="23">
        <v>25</v>
      </c>
      <c r="H27" s="24" t="s">
        <v>69</v>
      </c>
      <c r="I27" s="25"/>
      <c r="J27" s="25"/>
      <c r="K27" s="23">
        <f>IF(I27&amp;J27="","",'表紙'!$B$3)</f>
      </c>
    </row>
    <row r="28" spans="1:11" ht="18" customHeight="1">
      <c r="A28" s="23">
        <v>26</v>
      </c>
      <c r="B28" s="24" t="s">
        <v>69</v>
      </c>
      <c r="C28" s="25"/>
      <c r="D28" s="25"/>
      <c r="E28" s="23">
        <f>IF(C28&amp;D28="","",'表紙'!$B$3)</f>
      </c>
      <c r="G28" s="23">
        <v>26</v>
      </c>
      <c r="H28" s="24" t="s">
        <v>69</v>
      </c>
      <c r="I28" s="25"/>
      <c r="J28" s="25"/>
      <c r="K28" s="23">
        <f>IF(I28&amp;J28="","",'表紙'!$B$3)</f>
      </c>
    </row>
    <row r="29" spans="1:11" ht="18" customHeight="1">
      <c r="A29" s="23">
        <v>27</v>
      </c>
      <c r="B29" s="24" t="s">
        <v>69</v>
      </c>
      <c r="C29" s="25"/>
      <c r="D29" s="25"/>
      <c r="E29" s="23">
        <f>IF(C29&amp;D29="","",'表紙'!$B$3)</f>
      </c>
      <c r="G29" s="23">
        <v>27</v>
      </c>
      <c r="H29" s="24" t="s">
        <v>69</v>
      </c>
      <c r="I29" s="25"/>
      <c r="J29" s="25"/>
      <c r="K29" s="23">
        <f>IF(I29&amp;J29="","",'表紙'!$B$3)</f>
      </c>
    </row>
    <row r="30" spans="1:11" ht="18" customHeight="1">
      <c r="A30" s="23">
        <v>28</v>
      </c>
      <c r="B30" s="24" t="s">
        <v>69</v>
      </c>
      <c r="C30" s="25"/>
      <c r="D30" s="25"/>
      <c r="E30" s="23">
        <f>IF(C30&amp;D30="","",'表紙'!$B$3)</f>
      </c>
      <c r="G30" s="23">
        <v>28</v>
      </c>
      <c r="H30" s="24" t="s">
        <v>69</v>
      </c>
      <c r="I30" s="25"/>
      <c r="J30" s="25"/>
      <c r="K30" s="23">
        <f>IF(I30&amp;J30="","",'表紙'!$B$3)</f>
      </c>
    </row>
    <row r="31" spans="1:11" ht="18" customHeight="1">
      <c r="A31" s="23">
        <v>29</v>
      </c>
      <c r="B31" s="24" t="s">
        <v>69</v>
      </c>
      <c r="C31" s="25"/>
      <c r="D31" s="25"/>
      <c r="E31" s="23">
        <f>IF(C31&amp;D31="","",'表紙'!$B$3)</f>
      </c>
      <c r="G31" s="23">
        <v>29</v>
      </c>
      <c r="H31" s="24" t="s">
        <v>69</v>
      </c>
      <c r="I31" s="25"/>
      <c r="J31" s="25"/>
      <c r="K31" s="23">
        <f>IF(I31&amp;J31="","",'表紙'!$B$3)</f>
      </c>
    </row>
    <row r="32" spans="1:11" ht="18" customHeight="1">
      <c r="A32" s="23">
        <v>30</v>
      </c>
      <c r="B32" s="24" t="s">
        <v>69</v>
      </c>
      <c r="C32" s="25"/>
      <c r="D32" s="25"/>
      <c r="E32" s="23">
        <f>IF(C32&amp;D32="","",'表紙'!$B$3)</f>
      </c>
      <c r="G32" s="23">
        <v>30</v>
      </c>
      <c r="H32" s="24" t="s">
        <v>69</v>
      </c>
      <c r="I32" s="25"/>
      <c r="J32" s="25"/>
      <c r="K32" s="23">
        <f>IF(I32&amp;J32="","",'表紙'!$B$3)</f>
      </c>
    </row>
    <row r="33" spans="1:11" ht="18" customHeight="1">
      <c r="A33" s="23">
        <v>31</v>
      </c>
      <c r="B33" s="24" t="s">
        <v>69</v>
      </c>
      <c r="C33" s="25"/>
      <c r="D33" s="25"/>
      <c r="E33" s="23">
        <f>IF(C33&amp;D33="","",'表紙'!$B$3)</f>
      </c>
      <c r="G33" s="23">
        <v>31</v>
      </c>
      <c r="H33" s="24" t="s">
        <v>69</v>
      </c>
      <c r="I33" s="25"/>
      <c r="J33" s="25"/>
      <c r="K33" s="23">
        <f>IF(I33&amp;J33="","",'表紙'!$B$3)</f>
      </c>
    </row>
    <row r="34" spans="1:11" ht="18" customHeight="1">
      <c r="A34" s="23">
        <v>32</v>
      </c>
      <c r="B34" s="24" t="s">
        <v>69</v>
      </c>
      <c r="C34" s="25"/>
      <c r="D34" s="25"/>
      <c r="E34" s="23">
        <f>IF(C34&amp;D34="","",'表紙'!$B$3)</f>
      </c>
      <c r="G34" s="23">
        <v>32</v>
      </c>
      <c r="H34" s="24" t="s">
        <v>69</v>
      </c>
      <c r="I34" s="25"/>
      <c r="J34" s="25"/>
      <c r="K34" s="23">
        <f>IF(I34&amp;J34="","",'表紙'!$B$3)</f>
      </c>
    </row>
    <row r="35" spans="1:11" ht="18" customHeight="1">
      <c r="A35" s="23">
        <v>33</v>
      </c>
      <c r="B35" s="24" t="s">
        <v>69</v>
      </c>
      <c r="C35" s="25"/>
      <c r="D35" s="25"/>
      <c r="E35" s="23">
        <f>IF(C35&amp;D35="","",'表紙'!$B$3)</f>
      </c>
      <c r="G35" s="23">
        <v>33</v>
      </c>
      <c r="H35" s="24" t="s">
        <v>69</v>
      </c>
      <c r="I35" s="25"/>
      <c r="J35" s="25"/>
      <c r="K35" s="23">
        <f>IF(I35&amp;J35="","",'表紙'!$B$3)</f>
      </c>
    </row>
    <row r="36" spans="1:11" ht="18" customHeight="1">
      <c r="A36" s="23">
        <v>34</v>
      </c>
      <c r="B36" s="24" t="s">
        <v>69</v>
      </c>
      <c r="C36" s="25"/>
      <c r="D36" s="25"/>
      <c r="E36" s="23">
        <f>IF(C36&amp;D36="","",'表紙'!$B$3)</f>
      </c>
      <c r="G36" s="23">
        <v>34</v>
      </c>
      <c r="H36" s="24" t="s">
        <v>69</v>
      </c>
      <c r="I36" s="25"/>
      <c r="J36" s="25"/>
      <c r="K36" s="23">
        <f>IF(I36&amp;J36="","",'表紙'!$B$3)</f>
      </c>
    </row>
    <row r="37" spans="1:11" ht="18" customHeight="1">
      <c r="A37" s="23">
        <v>35</v>
      </c>
      <c r="B37" s="24" t="s">
        <v>69</v>
      </c>
      <c r="C37" s="25"/>
      <c r="D37" s="25"/>
      <c r="E37" s="23">
        <f>IF(C37&amp;D37="","",'表紙'!$B$3)</f>
      </c>
      <c r="G37" s="23">
        <v>35</v>
      </c>
      <c r="H37" s="24" t="s">
        <v>69</v>
      </c>
      <c r="I37" s="25"/>
      <c r="J37" s="25"/>
      <c r="K37" s="23">
        <f>IF(I37&amp;J37="","",'表紙'!$B$3)</f>
      </c>
    </row>
    <row r="38" spans="1:11" ht="18" customHeight="1">
      <c r="A38" s="23">
        <v>36</v>
      </c>
      <c r="B38" s="24" t="s">
        <v>69</v>
      </c>
      <c r="C38" s="25"/>
      <c r="D38" s="25"/>
      <c r="E38" s="23">
        <f>IF(C38&amp;D38="","",'表紙'!$B$3)</f>
      </c>
      <c r="G38" s="23">
        <v>36</v>
      </c>
      <c r="H38" s="24" t="s">
        <v>69</v>
      </c>
      <c r="I38" s="25"/>
      <c r="J38" s="25"/>
      <c r="K38" s="23">
        <f>IF(I38&amp;J38="","",'表紙'!$B$3)</f>
      </c>
    </row>
    <row r="39" spans="1:11" ht="18" customHeight="1">
      <c r="A39" s="23">
        <v>37</v>
      </c>
      <c r="B39" s="24" t="s">
        <v>69</v>
      </c>
      <c r="C39" s="25"/>
      <c r="D39" s="25"/>
      <c r="E39" s="23">
        <f>IF(C39&amp;D39="","",'表紙'!$B$3)</f>
      </c>
      <c r="G39" s="23">
        <v>37</v>
      </c>
      <c r="H39" s="24" t="s">
        <v>69</v>
      </c>
      <c r="I39" s="25"/>
      <c r="J39" s="25"/>
      <c r="K39" s="23">
        <f>IF(I39&amp;J39="","",'表紙'!$B$3)</f>
      </c>
    </row>
    <row r="40" spans="1:11" ht="18" customHeight="1">
      <c r="A40" s="23">
        <v>38</v>
      </c>
      <c r="B40" s="24" t="s">
        <v>69</v>
      </c>
      <c r="C40" s="25"/>
      <c r="D40" s="25"/>
      <c r="E40" s="23">
        <f>IF(C40&amp;D40="","",'表紙'!$B$3)</f>
      </c>
      <c r="G40" s="23">
        <v>38</v>
      </c>
      <c r="H40" s="24" t="s">
        <v>69</v>
      </c>
      <c r="I40" s="25"/>
      <c r="J40" s="25"/>
      <c r="K40" s="23">
        <f>IF(I40&amp;J40="","",'表紙'!$B$3)</f>
      </c>
    </row>
    <row r="41" spans="1:11" ht="18" customHeight="1">
      <c r="A41" s="23">
        <v>39</v>
      </c>
      <c r="B41" s="24" t="s">
        <v>69</v>
      </c>
      <c r="C41" s="25"/>
      <c r="D41" s="25"/>
      <c r="E41" s="23">
        <f>IF(C41&amp;D41="","",'表紙'!$B$3)</f>
      </c>
      <c r="G41" s="23">
        <v>39</v>
      </c>
      <c r="H41" s="24" t="s">
        <v>69</v>
      </c>
      <c r="I41" s="25"/>
      <c r="J41" s="25"/>
      <c r="K41" s="23">
        <f>IF(I41&amp;J41="","",'表紙'!$B$3)</f>
      </c>
    </row>
    <row r="42" spans="1:11" ht="18" customHeight="1">
      <c r="A42" s="23">
        <v>40</v>
      </c>
      <c r="B42" s="24" t="s">
        <v>69</v>
      </c>
      <c r="C42" s="25"/>
      <c r="D42" s="25"/>
      <c r="E42" s="23">
        <f>IF(C42&amp;D42="","",'表紙'!$B$3)</f>
      </c>
      <c r="G42" s="23">
        <v>40</v>
      </c>
      <c r="H42" s="24" t="s">
        <v>69</v>
      </c>
      <c r="I42" s="25"/>
      <c r="J42" s="25"/>
      <c r="K42" s="23">
        <f>IF(I42&amp;J42="","",'表紙'!$B$3)</f>
      </c>
    </row>
  </sheetData>
  <sheetProtection password="CB83" sheet="1"/>
  <mergeCells count="2">
    <mergeCell ref="A1:E1"/>
    <mergeCell ref="G1:K1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2"/>
  <sheetViews>
    <sheetView zoomScalePageLayoutView="0" workbookViewId="0" topLeftCell="A1">
      <selection activeCell="I3" sqref="I3:J5"/>
    </sheetView>
  </sheetViews>
  <sheetFormatPr defaultColWidth="9.00390625" defaultRowHeight="13.5"/>
  <cols>
    <col min="1" max="1" width="8.625" style="2" customWidth="1"/>
    <col min="2" max="2" width="8.625" style="1" customWidth="1"/>
    <col min="3" max="5" width="20.625" style="1" customWidth="1"/>
    <col min="6" max="6" width="9.00390625" style="1" customWidth="1"/>
    <col min="7" max="7" width="8.625" style="2" customWidth="1"/>
    <col min="8" max="8" width="8.625" style="1" customWidth="1"/>
    <col min="9" max="11" width="20.625" style="1" customWidth="1"/>
    <col min="12" max="16384" width="9.00390625" style="1" customWidth="1"/>
  </cols>
  <sheetData>
    <row r="1" spans="1:11" ht="33" customHeight="1">
      <c r="A1" s="48" t="s">
        <v>72</v>
      </c>
      <c r="B1" s="49"/>
      <c r="C1" s="49"/>
      <c r="D1" s="49"/>
      <c r="E1" s="50"/>
      <c r="G1" s="48" t="s">
        <v>73</v>
      </c>
      <c r="H1" s="49"/>
      <c r="I1" s="49"/>
      <c r="J1" s="49"/>
      <c r="K1" s="50"/>
    </row>
    <row r="2" spans="1:11" s="4" customFormat="1" ht="18" customHeight="1">
      <c r="A2" s="27"/>
      <c r="B2" s="23" t="s">
        <v>56</v>
      </c>
      <c r="C2" s="23" t="s">
        <v>55</v>
      </c>
      <c r="D2" s="23" t="s">
        <v>57</v>
      </c>
      <c r="E2" s="23" t="s">
        <v>62</v>
      </c>
      <c r="G2" s="27"/>
      <c r="H2" s="23" t="s">
        <v>56</v>
      </c>
      <c r="I2" s="23" t="s">
        <v>55</v>
      </c>
      <c r="J2" s="23" t="s">
        <v>57</v>
      </c>
      <c r="K2" s="23" t="s">
        <v>62</v>
      </c>
    </row>
    <row r="3" spans="1:11" ht="18" customHeight="1">
      <c r="A3" s="23">
        <v>1</v>
      </c>
      <c r="B3" s="24" t="s">
        <v>74</v>
      </c>
      <c r="C3" s="25"/>
      <c r="D3" s="25"/>
      <c r="E3" s="23">
        <f>IF(C3&amp;D3="","",'表紙'!$B$3)</f>
      </c>
      <c r="G3" s="23">
        <v>1</v>
      </c>
      <c r="H3" s="24" t="s">
        <v>74</v>
      </c>
      <c r="I3" s="25"/>
      <c r="J3" s="25"/>
      <c r="K3" s="23">
        <f>IF(I3&amp;J3="","",'表紙'!$B$3)</f>
      </c>
    </row>
    <row r="4" spans="1:11" ht="18" customHeight="1">
      <c r="A4" s="23">
        <v>2</v>
      </c>
      <c r="B4" s="24" t="s">
        <v>74</v>
      </c>
      <c r="C4" s="25"/>
      <c r="D4" s="25"/>
      <c r="E4" s="23">
        <f>IF(C4&amp;D4="","",'表紙'!$B$3)</f>
      </c>
      <c r="G4" s="23">
        <v>2</v>
      </c>
      <c r="H4" s="24" t="s">
        <v>74</v>
      </c>
      <c r="I4" s="25"/>
      <c r="J4" s="25"/>
      <c r="K4" s="23">
        <f>IF(I4&amp;J4="","",'表紙'!$B$3)</f>
      </c>
    </row>
    <row r="5" spans="1:11" ht="18" customHeight="1">
      <c r="A5" s="23">
        <v>3</v>
      </c>
      <c r="B5" s="24" t="s">
        <v>74</v>
      </c>
      <c r="C5" s="25"/>
      <c r="D5" s="25"/>
      <c r="E5" s="23">
        <f>IF(C5&amp;D5="","",'表紙'!$B$3)</f>
      </c>
      <c r="G5" s="23">
        <v>3</v>
      </c>
      <c r="H5" s="24" t="s">
        <v>74</v>
      </c>
      <c r="I5" s="25"/>
      <c r="J5" s="25"/>
      <c r="K5" s="23">
        <f>IF(I5&amp;J5="","",'表紙'!$B$3)</f>
      </c>
    </row>
    <row r="6" spans="1:11" ht="18" customHeight="1">
      <c r="A6" s="23">
        <v>4</v>
      </c>
      <c r="B6" s="24" t="s">
        <v>74</v>
      </c>
      <c r="C6" s="25"/>
      <c r="D6" s="25"/>
      <c r="E6" s="23">
        <f>IF(C6&amp;D6="","",'表紙'!$B$3)</f>
      </c>
      <c r="G6" s="23">
        <v>4</v>
      </c>
      <c r="H6" s="24" t="s">
        <v>74</v>
      </c>
      <c r="I6" s="25"/>
      <c r="J6" s="25"/>
      <c r="K6" s="23">
        <f>IF(I6&amp;J6="","",'表紙'!$B$3)</f>
      </c>
    </row>
    <row r="7" spans="1:11" ht="18" customHeight="1">
      <c r="A7" s="23">
        <v>5</v>
      </c>
      <c r="B7" s="24" t="s">
        <v>74</v>
      </c>
      <c r="C7" s="25"/>
      <c r="D7" s="25"/>
      <c r="E7" s="23">
        <f>IF(C7&amp;D7="","",'表紙'!$B$3)</f>
      </c>
      <c r="G7" s="23">
        <v>5</v>
      </c>
      <c r="H7" s="24" t="s">
        <v>74</v>
      </c>
      <c r="I7" s="25"/>
      <c r="J7" s="25"/>
      <c r="K7" s="23">
        <f>IF(I7&amp;J7="","",'表紙'!$B$3)</f>
      </c>
    </row>
    <row r="8" spans="1:11" ht="18" customHeight="1">
      <c r="A8" s="23">
        <v>6</v>
      </c>
      <c r="B8" s="24" t="s">
        <v>74</v>
      </c>
      <c r="C8" s="25"/>
      <c r="D8" s="25"/>
      <c r="E8" s="23">
        <f>IF(C8&amp;D8="","",'表紙'!$B$3)</f>
      </c>
      <c r="G8" s="23">
        <v>6</v>
      </c>
      <c r="H8" s="24" t="s">
        <v>74</v>
      </c>
      <c r="I8" s="25"/>
      <c r="J8" s="25"/>
      <c r="K8" s="23">
        <f>IF(I8&amp;J8="","",'表紙'!$B$3)</f>
      </c>
    </row>
    <row r="9" spans="1:11" ht="18" customHeight="1">
      <c r="A9" s="23">
        <v>7</v>
      </c>
      <c r="B9" s="24" t="s">
        <v>74</v>
      </c>
      <c r="C9" s="25"/>
      <c r="D9" s="25"/>
      <c r="E9" s="23">
        <f>IF(C9&amp;D9="","",'表紙'!$B$3)</f>
      </c>
      <c r="G9" s="23">
        <v>7</v>
      </c>
      <c r="H9" s="24" t="s">
        <v>74</v>
      </c>
      <c r="I9" s="25"/>
      <c r="J9" s="25"/>
      <c r="K9" s="23">
        <f>IF(I9&amp;J9="","",'表紙'!$B$3)</f>
      </c>
    </row>
    <row r="10" spans="1:11" ht="18" customHeight="1">
      <c r="A10" s="23">
        <v>8</v>
      </c>
      <c r="B10" s="24" t="s">
        <v>74</v>
      </c>
      <c r="C10" s="25"/>
      <c r="D10" s="25"/>
      <c r="E10" s="23">
        <f>IF(C10&amp;D10="","",'表紙'!$B$3)</f>
      </c>
      <c r="G10" s="23">
        <v>8</v>
      </c>
      <c r="H10" s="24" t="s">
        <v>74</v>
      </c>
      <c r="I10" s="25"/>
      <c r="J10" s="25"/>
      <c r="K10" s="23">
        <f>IF(I10&amp;J10="","",'表紙'!$B$3)</f>
      </c>
    </row>
    <row r="11" spans="1:11" ht="18" customHeight="1">
      <c r="A11" s="23">
        <v>9</v>
      </c>
      <c r="B11" s="24" t="s">
        <v>74</v>
      </c>
      <c r="C11" s="25"/>
      <c r="D11" s="25"/>
      <c r="E11" s="23">
        <f>IF(C11&amp;D11="","",'表紙'!$B$3)</f>
      </c>
      <c r="G11" s="23">
        <v>9</v>
      </c>
      <c r="H11" s="24" t="s">
        <v>74</v>
      </c>
      <c r="I11" s="25"/>
      <c r="J11" s="25"/>
      <c r="K11" s="23">
        <f>IF(I11&amp;J11="","",'表紙'!$B$3)</f>
      </c>
    </row>
    <row r="12" spans="1:11" ht="18" customHeight="1">
      <c r="A12" s="23">
        <v>10</v>
      </c>
      <c r="B12" s="24" t="s">
        <v>74</v>
      </c>
      <c r="C12" s="25"/>
      <c r="D12" s="25"/>
      <c r="E12" s="23">
        <f>IF(C12&amp;D12="","",'表紙'!$B$3)</f>
      </c>
      <c r="G12" s="23">
        <v>10</v>
      </c>
      <c r="H12" s="24" t="s">
        <v>74</v>
      </c>
      <c r="I12" s="25"/>
      <c r="J12" s="25"/>
      <c r="K12" s="23">
        <f>IF(I12&amp;J12="","",'表紙'!$B$3)</f>
      </c>
    </row>
    <row r="13" spans="1:11" ht="18" customHeight="1">
      <c r="A13" s="23">
        <v>11</v>
      </c>
      <c r="B13" s="24" t="s">
        <v>74</v>
      </c>
      <c r="C13" s="25"/>
      <c r="D13" s="25"/>
      <c r="E13" s="23">
        <f>IF(C13&amp;D13="","",'表紙'!$B$3)</f>
      </c>
      <c r="G13" s="23">
        <v>11</v>
      </c>
      <c r="H13" s="24" t="s">
        <v>74</v>
      </c>
      <c r="I13" s="25"/>
      <c r="J13" s="25"/>
      <c r="K13" s="23">
        <f>IF(I13&amp;J13="","",'表紙'!$B$3)</f>
      </c>
    </row>
    <row r="14" spans="1:11" ht="18" customHeight="1">
      <c r="A14" s="23">
        <v>12</v>
      </c>
      <c r="B14" s="24" t="s">
        <v>74</v>
      </c>
      <c r="C14" s="25"/>
      <c r="D14" s="25"/>
      <c r="E14" s="23">
        <f>IF(C14&amp;D14="","",'表紙'!$B$3)</f>
      </c>
      <c r="G14" s="23">
        <v>12</v>
      </c>
      <c r="H14" s="24" t="s">
        <v>74</v>
      </c>
      <c r="I14" s="25"/>
      <c r="J14" s="25"/>
      <c r="K14" s="23">
        <f>IF(I14&amp;J14="","",'表紙'!$B$3)</f>
      </c>
    </row>
    <row r="15" spans="1:11" ht="18" customHeight="1">
      <c r="A15" s="23">
        <v>13</v>
      </c>
      <c r="B15" s="24" t="s">
        <v>74</v>
      </c>
      <c r="C15" s="25"/>
      <c r="D15" s="25"/>
      <c r="E15" s="23">
        <f>IF(C15&amp;D15="","",'表紙'!$B$3)</f>
      </c>
      <c r="G15" s="23">
        <v>13</v>
      </c>
      <c r="H15" s="24" t="s">
        <v>74</v>
      </c>
      <c r="I15" s="25"/>
      <c r="J15" s="25"/>
      <c r="K15" s="23">
        <f>IF(I15&amp;J15="","",'表紙'!$B$3)</f>
      </c>
    </row>
    <row r="16" spans="1:11" ht="18" customHeight="1">
      <c r="A16" s="23">
        <v>14</v>
      </c>
      <c r="B16" s="24" t="s">
        <v>74</v>
      </c>
      <c r="C16" s="25"/>
      <c r="D16" s="25"/>
      <c r="E16" s="23">
        <f>IF(C16&amp;D16="","",'表紙'!$B$3)</f>
      </c>
      <c r="G16" s="23">
        <v>14</v>
      </c>
      <c r="H16" s="24" t="s">
        <v>74</v>
      </c>
      <c r="I16" s="25"/>
      <c r="J16" s="25"/>
      <c r="K16" s="23">
        <f>IF(I16&amp;J16="","",'表紙'!$B$3)</f>
      </c>
    </row>
    <row r="17" spans="1:11" ht="18" customHeight="1">
      <c r="A17" s="23">
        <v>15</v>
      </c>
      <c r="B17" s="24" t="s">
        <v>74</v>
      </c>
      <c r="C17" s="25"/>
      <c r="D17" s="25"/>
      <c r="E17" s="23">
        <f>IF(C17&amp;D17="","",'表紙'!$B$3)</f>
      </c>
      <c r="G17" s="23">
        <v>15</v>
      </c>
      <c r="H17" s="24" t="s">
        <v>74</v>
      </c>
      <c r="I17" s="25"/>
      <c r="J17" s="25"/>
      <c r="K17" s="23">
        <f>IF(I17&amp;J17="","",'表紙'!$B$3)</f>
      </c>
    </row>
    <row r="18" spans="1:11" ht="18" customHeight="1">
      <c r="A18" s="23">
        <v>16</v>
      </c>
      <c r="B18" s="24" t="s">
        <v>74</v>
      </c>
      <c r="C18" s="25"/>
      <c r="D18" s="25"/>
      <c r="E18" s="23">
        <f>IF(C18&amp;D18="","",'表紙'!$B$3)</f>
      </c>
      <c r="G18" s="23">
        <v>16</v>
      </c>
      <c r="H18" s="24" t="s">
        <v>74</v>
      </c>
      <c r="I18" s="25"/>
      <c r="J18" s="25"/>
      <c r="K18" s="23">
        <f>IF(I18&amp;J18="","",'表紙'!$B$3)</f>
      </c>
    </row>
    <row r="19" spans="1:11" ht="18" customHeight="1">
      <c r="A19" s="23">
        <v>17</v>
      </c>
      <c r="B19" s="24" t="s">
        <v>74</v>
      </c>
      <c r="C19" s="25"/>
      <c r="D19" s="25"/>
      <c r="E19" s="23">
        <f>IF(C19&amp;D19="","",'表紙'!$B$3)</f>
      </c>
      <c r="G19" s="23">
        <v>17</v>
      </c>
      <c r="H19" s="24" t="s">
        <v>74</v>
      </c>
      <c r="I19" s="25"/>
      <c r="J19" s="25"/>
      <c r="K19" s="23">
        <f>IF(I19&amp;J19="","",'表紙'!$B$3)</f>
      </c>
    </row>
    <row r="20" spans="1:11" ht="18" customHeight="1">
      <c r="A20" s="23">
        <v>18</v>
      </c>
      <c r="B20" s="24" t="s">
        <v>74</v>
      </c>
      <c r="C20" s="25"/>
      <c r="D20" s="25"/>
      <c r="E20" s="23">
        <f>IF(C20&amp;D20="","",'表紙'!$B$3)</f>
      </c>
      <c r="G20" s="23">
        <v>18</v>
      </c>
      <c r="H20" s="24" t="s">
        <v>74</v>
      </c>
      <c r="I20" s="25"/>
      <c r="J20" s="25"/>
      <c r="K20" s="23">
        <f>IF(I20&amp;J20="","",'表紙'!$B$3)</f>
      </c>
    </row>
    <row r="21" spans="1:11" ht="18" customHeight="1">
      <c r="A21" s="23">
        <v>19</v>
      </c>
      <c r="B21" s="24" t="s">
        <v>74</v>
      </c>
      <c r="C21" s="25"/>
      <c r="D21" s="25"/>
      <c r="E21" s="23">
        <f>IF(C21&amp;D21="","",'表紙'!$B$3)</f>
      </c>
      <c r="G21" s="23">
        <v>19</v>
      </c>
      <c r="H21" s="24" t="s">
        <v>74</v>
      </c>
      <c r="I21" s="25"/>
      <c r="J21" s="25"/>
      <c r="K21" s="23">
        <f>IF(I21&amp;J21="","",'表紙'!$B$3)</f>
      </c>
    </row>
    <row r="22" spans="1:11" ht="18" customHeight="1">
      <c r="A22" s="23">
        <v>20</v>
      </c>
      <c r="B22" s="24" t="s">
        <v>74</v>
      </c>
      <c r="C22" s="25"/>
      <c r="D22" s="25"/>
      <c r="E22" s="23">
        <f>IF(C22&amp;D22="","",'表紙'!$B$3)</f>
      </c>
      <c r="G22" s="23">
        <v>20</v>
      </c>
      <c r="H22" s="24" t="s">
        <v>74</v>
      </c>
      <c r="I22" s="25"/>
      <c r="J22" s="25"/>
      <c r="K22" s="23">
        <f>IF(I22&amp;J22="","",'表紙'!$B$3)</f>
      </c>
    </row>
    <row r="23" spans="1:11" ht="18" customHeight="1">
      <c r="A23" s="23">
        <v>21</v>
      </c>
      <c r="B23" s="24" t="s">
        <v>74</v>
      </c>
      <c r="C23" s="25"/>
      <c r="D23" s="25"/>
      <c r="E23" s="23">
        <f>IF(C23&amp;D23="","",'表紙'!$B$3)</f>
      </c>
      <c r="G23" s="23">
        <v>21</v>
      </c>
      <c r="H23" s="24" t="s">
        <v>74</v>
      </c>
      <c r="I23" s="25"/>
      <c r="J23" s="25"/>
      <c r="K23" s="23">
        <f>IF(I23&amp;J23="","",'表紙'!$B$3)</f>
      </c>
    </row>
    <row r="24" spans="1:11" ht="18" customHeight="1">
      <c r="A24" s="23">
        <v>22</v>
      </c>
      <c r="B24" s="24" t="s">
        <v>74</v>
      </c>
      <c r="C24" s="25"/>
      <c r="D24" s="25"/>
      <c r="E24" s="23">
        <f>IF(C24&amp;D24="","",'表紙'!$B$3)</f>
      </c>
      <c r="G24" s="23">
        <v>22</v>
      </c>
      <c r="H24" s="24" t="s">
        <v>74</v>
      </c>
      <c r="I24" s="25"/>
      <c r="J24" s="25"/>
      <c r="K24" s="23">
        <f>IF(I24&amp;J24="","",'表紙'!$B$3)</f>
      </c>
    </row>
    <row r="25" spans="1:11" ht="18" customHeight="1">
      <c r="A25" s="23">
        <v>23</v>
      </c>
      <c r="B25" s="24" t="s">
        <v>74</v>
      </c>
      <c r="C25" s="25"/>
      <c r="D25" s="25"/>
      <c r="E25" s="23">
        <f>IF(C25&amp;D25="","",'表紙'!$B$3)</f>
      </c>
      <c r="G25" s="23">
        <v>23</v>
      </c>
      <c r="H25" s="24" t="s">
        <v>74</v>
      </c>
      <c r="I25" s="25"/>
      <c r="J25" s="25"/>
      <c r="K25" s="23">
        <f>IF(I25&amp;J25="","",'表紙'!$B$3)</f>
      </c>
    </row>
    <row r="26" spans="1:11" ht="18" customHeight="1">
      <c r="A26" s="23">
        <v>24</v>
      </c>
      <c r="B26" s="24" t="s">
        <v>74</v>
      </c>
      <c r="C26" s="25"/>
      <c r="D26" s="25"/>
      <c r="E26" s="23">
        <f>IF(C26&amp;D26="","",'表紙'!$B$3)</f>
      </c>
      <c r="G26" s="23">
        <v>24</v>
      </c>
      <c r="H26" s="24" t="s">
        <v>74</v>
      </c>
      <c r="I26" s="25"/>
      <c r="J26" s="25"/>
      <c r="K26" s="23">
        <f>IF(I26&amp;J26="","",'表紙'!$B$3)</f>
      </c>
    </row>
    <row r="27" spans="1:11" ht="18" customHeight="1">
      <c r="A27" s="23">
        <v>25</v>
      </c>
      <c r="B27" s="24" t="s">
        <v>74</v>
      </c>
      <c r="C27" s="25"/>
      <c r="D27" s="25"/>
      <c r="E27" s="23">
        <f>IF(C27&amp;D27="","",'表紙'!$B$3)</f>
      </c>
      <c r="G27" s="23">
        <v>25</v>
      </c>
      <c r="H27" s="24" t="s">
        <v>74</v>
      </c>
      <c r="I27" s="25"/>
      <c r="J27" s="25"/>
      <c r="K27" s="23">
        <f>IF(I27&amp;J27="","",'表紙'!$B$3)</f>
      </c>
    </row>
    <row r="28" spans="1:11" ht="18" customHeight="1">
      <c r="A28" s="23">
        <v>26</v>
      </c>
      <c r="B28" s="24" t="s">
        <v>74</v>
      </c>
      <c r="C28" s="25"/>
      <c r="D28" s="25"/>
      <c r="E28" s="23">
        <f>IF(C28&amp;D28="","",'表紙'!$B$3)</f>
      </c>
      <c r="G28" s="23">
        <v>26</v>
      </c>
      <c r="H28" s="24" t="s">
        <v>74</v>
      </c>
      <c r="I28" s="25"/>
      <c r="J28" s="25"/>
      <c r="K28" s="23">
        <f>IF(I28&amp;J28="","",'表紙'!$B$3)</f>
      </c>
    </row>
    <row r="29" spans="1:11" ht="18" customHeight="1">
      <c r="A29" s="23">
        <v>27</v>
      </c>
      <c r="B29" s="24" t="s">
        <v>74</v>
      </c>
      <c r="C29" s="25"/>
      <c r="D29" s="25"/>
      <c r="E29" s="23">
        <f>IF(C29&amp;D29="","",'表紙'!$B$3)</f>
      </c>
      <c r="G29" s="23">
        <v>27</v>
      </c>
      <c r="H29" s="24" t="s">
        <v>74</v>
      </c>
      <c r="I29" s="25"/>
      <c r="J29" s="25"/>
      <c r="K29" s="23">
        <f>IF(I29&amp;J29="","",'表紙'!$B$3)</f>
      </c>
    </row>
    <row r="30" spans="1:11" ht="18" customHeight="1">
      <c r="A30" s="23">
        <v>28</v>
      </c>
      <c r="B30" s="24" t="s">
        <v>74</v>
      </c>
      <c r="C30" s="25"/>
      <c r="D30" s="25"/>
      <c r="E30" s="23">
        <f>IF(C30&amp;D30="","",'表紙'!$B$3)</f>
      </c>
      <c r="G30" s="23">
        <v>28</v>
      </c>
      <c r="H30" s="24" t="s">
        <v>74</v>
      </c>
      <c r="I30" s="25"/>
      <c r="J30" s="25"/>
      <c r="K30" s="23">
        <f>IF(I30&amp;J30="","",'表紙'!$B$3)</f>
      </c>
    </row>
    <row r="31" spans="1:11" ht="18" customHeight="1">
      <c r="A31" s="23">
        <v>29</v>
      </c>
      <c r="B31" s="24" t="s">
        <v>74</v>
      </c>
      <c r="C31" s="25"/>
      <c r="D31" s="25"/>
      <c r="E31" s="23">
        <f>IF(C31&amp;D31="","",'表紙'!$B$3)</f>
      </c>
      <c r="G31" s="23">
        <v>29</v>
      </c>
      <c r="H31" s="24" t="s">
        <v>74</v>
      </c>
      <c r="I31" s="25"/>
      <c r="J31" s="25"/>
      <c r="K31" s="23">
        <f>IF(I31&amp;J31="","",'表紙'!$B$3)</f>
      </c>
    </row>
    <row r="32" spans="1:11" ht="18" customHeight="1">
      <c r="A32" s="23">
        <v>30</v>
      </c>
      <c r="B32" s="24" t="s">
        <v>74</v>
      </c>
      <c r="C32" s="25"/>
      <c r="D32" s="25"/>
      <c r="E32" s="23">
        <f>IF(C32&amp;D32="","",'表紙'!$B$3)</f>
      </c>
      <c r="G32" s="23">
        <v>30</v>
      </c>
      <c r="H32" s="24" t="s">
        <v>74</v>
      </c>
      <c r="I32" s="25"/>
      <c r="J32" s="25"/>
      <c r="K32" s="23">
        <f>IF(I32&amp;J32="","",'表紙'!$B$3)</f>
      </c>
    </row>
    <row r="33" spans="1:11" ht="18" customHeight="1">
      <c r="A33" s="23">
        <v>31</v>
      </c>
      <c r="B33" s="24" t="s">
        <v>74</v>
      </c>
      <c r="C33" s="25"/>
      <c r="D33" s="25"/>
      <c r="E33" s="23">
        <f>IF(C33&amp;D33="","",'表紙'!$B$3)</f>
      </c>
      <c r="G33" s="23">
        <v>31</v>
      </c>
      <c r="H33" s="24" t="s">
        <v>74</v>
      </c>
      <c r="I33" s="25"/>
      <c r="J33" s="25"/>
      <c r="K33" s="23">
        <f>IF(I33&amp;J33="","",'表紙'!$B$3)</f>
      </c>
    </row>
    <row r="34" spans="1:11" ht="18" customHeight="1">
      <c r="A34" s="23">
        <v>32</v>
      </c>
      <c r="B34" s="24" t="s">
        <v>74</v>
      </c>
      <c r="C34" s="25"/>
      <c r="D34" s="25"/>
      <c r="E34" s="23">
        <f>IF(C34&amp;D34="","",'表紙'!$B$3)</f>
      </c>
      <c r="G34" s="23">
        <v>32</v>
      </c>
      <c r="H34" s="24" t="s">
        <v>74</v>
      </c>
      <c r="I34" s="25"/>
      <c r="J34" s="25"/>
      <c r="K34" s="23">
        <f>IF(I34&amp;J34="","",'表紙'!$B$3)</f>
      </c>
    </row>
    <row r="35" spans="1:11" ht="18" customHeight="1">
      <c r="A35" s="23">
        <v>33</v>
      </c>
      <c r="B35" s="24" t="s">
        <v>74</v>
      </c>
      <c r="C35" s="25"/>
      <c r="D35" s="25"/>
      <c r="E35" s="23">
        <f>IF(C35&amp;D35="","",'表紙'!$B$3)</f>
      </c>
      <c r="G35" s="23">
        <v>33</v>
      </c>
      <c r="H35" s="24" t="s">
        <v>74</v>
      </c>
      <c r="I35" s="25"/>
      <c r="J35" s="25"/>
      <c r="K35" s="23">
        <f>IF(I35&amp;J35="","",'表紙'!$B$3)</f>
      </c>
    </row>
    <row r="36" spans="1:11" ht="18" customHeight="1">
      <c r="A36" s="23">
        <v>34</v>
      </c>
      <c r="B36" s="24" t="s">
        <v>74</v>
      </c>
      <c r="C36" s="25"/>
      <c r="D36" s="25"/>
      <c r="E36" s="23">
        <f>IF(C36&amp;D36="","",'表紙'!$B$3)</f>
      </c>
      <c r="G36" s="23">
        <v>34</v>
      </c>
      <c r="H36" s="24" t="s">
        <v>74</v>
      </c>
      <c r="I36" s="25"/>
      <c r="J36" s="25"/>
      <c r="K36" s="23">
        <f>IF(I36&amp;J36="","",'表紙'!$B$3)</f>
      </c>
    </row>
    <row r="37" spans="1:11" ht="18" customHeight="1">
      <c r="A37" s="23">
        <v>35</v>
      </c>
      <c r="B37" s="24" t="s">
        <v>74</v>
      </c>
      <c r="C37" s="25"/>
      <c r="D37" s="25"/>
      <c r="E37" s="23">
        <f>IF(C37&amp;D37="","",'表紙'!$B$3)</f>
      </c>
      <c r="G37" s="23">
        <v>35</v>
      </c>
      <c r="H37" s="24" t="s">
        <v>74</v>
      </c>
      <c r="I37" s="25"/>
      <c r="J37" s="25"/>
      <c r="K37" s="23">
        <f>IF(I37&amp;J37="","",'表紙'!$B$3)</f>
      </c>
    </row>
    <row r="38" spans="1:11" ht="18" customHeight="1">
      <c r="A38" s="23">
        <v>36</v>
      </c>
      <c r="B38" s="24" t="s">
        <v>74</v>
      </c>
      <c r="C38" s="25"/>
      <c r="D38" s="25"/>
      <c r="E38" s="23">
        <f>IF(C38&amp;D38="","",'表紙'!$B$3)</f>
      </c>
      <c r="G38" s="23">
        <v>36</v>
      </c>
      <c r="H38" s="24" t="s">
        <v>74</v>
      </c>
      <c r="I38" s="25"/>
      <c r="J38" s="25"/>
      <c r="K38" s="23">
        <f>IF(I38&amp;J38="","",'表紙'!$B$3)</f>
      </c>
    </row>
    <row r="39" spans="1:11" ht="18" customHeight="1">
      <c r="A39" s="23">
        <v>37</v>
      </c>
      <c r="B39" s="24" t="s">
        <v>74</v>
      </c>
      <c r="C39" s="25"/>
      <c r="D39" s="25"/>
      <c r="E39" s="23">
        <f>IF(C39&amp;D39="","",'表紙'!$B$3)</f>
      </c>
      <c r="G39" s="23">
        <v>37</v>
      </c>
      <c r="H39" s="24" t="s">
        <v>74</v>
      </c>
      <c r="I39" s="25"/>
      <c r="J39" s="25"/>
      <c r="K39" s="23">
        <f>IF(I39&amp;J39="","",'表紙'!$B$3)</f>
      </c>
    </row>
    <row r="40" spans="1:11" ht="18" customHeight="1">
      <c r="A40" s="23">
        <v>38</v>
      </c>
      <c r="B40" s="24" t="s">
        <v>74</v>
      </c>
      <c r="C40" s="25"/>
      <c r="D40" s="25"/>
      <c r="E40" s="23">
        <f>IF(C40&amp;D40="","",'表紙'!$B$3)</f>
      </c>
      <c r="G40" s="23">
        <v>38</v>
      </c>
      <c r="H40" s="24" t="s">
        <v>74</v>
      </c>
      <c r="I40" s="25"/>
      <c r="J40" s="25"/>
      <c r="K40" s="23">
        <f>IF(I40&amp;J40="","",'表紙'!$B$3)</f>
      </c>
    </row>
    <row r="41" spans="1:11" ht="18" customHeight="1">
      <c r="A41" s="23">
        <v>39</v>
      </c>
      <c r="B41" s="24" t="s">
        <v>74</v>
      </c>
      <c r="C41" s="25"/>
      <c r="D41" s="25"/>
      <c r="E41" s="23">
        <f>IF(C41&amp;D41="","",'表紙'!$B$3)</f>
      </c>
      <c r="G41" s="23">
        <v>39</v>
      </c>
      <c r="H41" s="24" t="s">
        <v>74</v>
      </c>
      <c r="I41" s="25"/>
      <c r="J41" s="25"/>
      <c r="K41" s="23">
        <f>IF(I41&amp;J41="","",'表紙'!$B$3)</f>
      </c>
    </row>
    <row r="42" spans="1:11" ht="18" customHeight="1">
      <c r="A42" s="23">
        <v>40</v>
      </c>
      <c r="B42" s="24" t="s">
        <v>74</v>
      </c>
      <c r="C42" s="25"/>
      <c r="D42" s="25"/>
      <c r="E42" s="23">
        <f>IF(C42&amp;D42="","",'表紙'!$B$3)</f>
      </c>
      <c r="G42" s="23">
        <v>40</v>
      </c>
      <c r="H42" s="24" t="s">
        <v>74</v>
      </c>
      <c r="I42" s="25"/>
      <c r="J42" s="25"/>
      <c r="K42" s="23">
        <f>IF(I42&amp;J42="","",'表紙'!$B$3)</f>
      </c>
    </row>
  </sheetData>
  <sheetProtection password="CB83" sheet="1"/>
  <mergeCells count="2">
    <mergeCell ref="A1:E1"/>
    <mergeCell ref="G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6.00390625" style="1" bestFit="1" customWidth="1"/>
    <col min="2" max="2" width="7.125" style="1" bestFit="1" customWidth="1"/>
    <col min="3" max="3" width="21.75390625" style="1" bestFit="1" customWidth="1"/>
    <col min="4" max="4" width="4.25390625" style="1" customWidth="1"/>
    <col min="5" max="5" width="6.00390625" style="1" bestFit="1" customWidth="1"/>
    <col min="6" max="6" width="13.00390625" style="2" bestFit="1" customWidth="1"/>
    <col min="7" max="7" width="10.25390625" style="2" bestFit="1" customWidth="1"/>
    <col min="8" max="8" width="4.25390625" style="1" customWidth="1"/>
    <col min="9" max="9" width="6.00390625" style="1" bestFit="1" customWidth="1"/>
    <col min="10" max="10" width="13.00390625" style="2" bestFit="1" customWidth="1"/>
    <col min="11" max="11" width="12.375" style="2" bestFit="1" customWidth="1"/>
    <col min="12" max="16384" width="9.00390625" style="1" customWidth="1"/>
  </cols>
  <sheetData>
    <row r="1" spans="2:10" ht="24.75" customHeight="1">
      <c r="B1" s="28" t="s">
        <v>75</v>
      </c>
      <c r="F1" s="2" t="s">
        <v>79</v>
      </c>
      <c r="J1" s="2" t="s">
        <v>80</v>
      </c>
    </row>
    <row r="2" spans="1:11" ht="13.5">
      <c r="A2" s="15" t="s">
        <v>76</v>
      </c>
      <c r="B2" s="15" t="s">
        <v>77</v>
      </c>
      <c r="C2" s="15" t="s">
        <v>78</v>
      </c>
      <c r="E2" s="15" t="s">
        <v>76</v>
      </c>
      <c r="F2" s="15" t="s">
        <v>77</v>
      </c>
      <c r="G2" s="15" t="s">
        <v>78</v>
      </c>
      <c r="I2" s="15" t="s">
        <v>76</v>
      </c>
      <c r="J2" s="15" t="s">
        <v>77</v>
      </c>
      <c r="K2" s="15" t="s">
        <v>78</v>
      </c>
    </row>
    <row r="3" spans="1:11" ht="13.5">
      <c r="A3" s="15">
        <v>1</v>
      </c>
      <c r="B3" s="15">
        <f>IF('男子Ｄ'!D3="","",'表紙'!B$3)</f>
      </c>
      <c r="C3" s="15">
        <f>IF('男子Ｄ'!D3="","",'男子Ｄ'!C3&amp;"・"&amp;'男子Ｄ'!I3)</f>
      </c>
      <c r="E3" s="15">
        <v>1</v>
      </c>
      <c r="F3" s="15">
        <f>IF('男子Ｓ'!D3="","",'表紙'!B$3)</f>
      </c>
      <c r="G3" s="15">
        <f>IF('男子Ｓ'!D3="","",'男子Ｓ'!C3)</f>
      </c>
      <c r="I3" s="15">
        <v>1</v>
      </c>
      <c r="J3" s="15">
        <f>IF('男子Ｓ'!J3="","",'表紙'!B$3)</f>
      </c>
      <c r="K3" s="15">
        <f>IF('男子Ｓ'!J3="","",'男子Ｓ'!I3)</f>
      </c>
    </row>
    <row r="4" spans="1:11" ht="13.5">
      <c r="A4" s="15">
        <v>2</v>
      </c>
      <c r="B4" s="15">
        <f>IF('男子Ｄ'!D4="","",'表紙'!B$3)</f>
      </c>
      <c r="C4" s="15">
        <f>IF('男子Ｄ'!D4="","",'男子Ｄ'!C4&amp;"・"&amp;'男子Ｄ'!I4)</f>
      </c>
      <c r="E4" s="15">
        <v>2</v>
      </c>
      <c r="F4" s="15">
        <f>IF('男子Ｓ'!D4="","",'表紙'!B$3)</f>
      </c>
      <c r="G4" s="15">
        <f>IF('男子Ｓ'!D4="","",'男子Ｓ'!C4)</f>
      </c>
      <c r="I4" s="15">
        <v>2</v>
      </c>
      <c r="J4" s="15">
        <f>IF('男子Ｓ'!J4="","",'表紙'!B$3)</f>
      </c>
      <c r="K4" s="15">
        <f>IF('男子Ｓ'!J4="","",'男子Ｓ'!I4)</f>
      </c>
    </row>
    <row r="5" spans="1:11" ht="13.5">
      <c r="A5" s="15">
        <v>3</v>
      </c>
      <c r="B5" s="15">
        <f>IF('男子Ｄ'!D5="","",'表紙'!B$3)</f>
      </c>
      <c r="C5" s="15">
        <f>IF('男子Ｄ'!D5="","",'男子Ｄ'!C5&amp;"・"&amp;'男子Ｄ'!I5)</f>
      </c>
      <c r="E5" s="15">
        <v>3</v>
      </c>
      <c r="F5" s="15">
        <f>IF('男子Ｓ'!D5="","",'表紙'!B$3)</f>
      </c>
      <c r="G5" s="15">
        <f>IF('男子Ｓ'!D5="","",'男子Ｓ'!C5)</f>
      </c>
      <c r="I5" s="15">
        <v>3</v>
      </c>
      <c r="J5" s="15">
        <f>IF('男子Ｓ'!J5="","",'表紙'!B$3)</f>
      </c>
      <c r="K5" s="15">
        <f>IF('男子Ｓ'!J5="","",'男子Ｓ'!I5)</f>
      </c>
    </row>
    <row r="6" spans="1:11" ht="13.5">
      <c r="A6" s="15">
        <v>4</v>
      </c>
      <c r="B6" s="15">
        <f>IF('男子Ｄ'!D6="","",'表紙'!B$3)</f>
      </c>
      <c r="C6" s="15">
        <f>IF('男子Ｄ'!D6="","",'男子Ｄ'!C6&amp;"・"&amp;'男子Ｄ'!I6)</f>
      </c>
      <c r="E6" s="15">
        <v>4</v>
      </c>
      <c r="F6" s="15">
        <f>IF('男子Ｓ'!D6="","",'表紙'!B$3)</f>
      </c>
      <c r="G6" s="15">
        <f>IF('男子Ｓ'!D6="","",'男子Ｓ'!C6)</f>
      </c>
      <c r="I6" s="15">
        <v>4</v>
      </c>
      <c r="J6" s="15">
        <f>IF('男子Ｓ'!J6="","",'表紙'!B$3)</f>
      </c>
      <c r="K6" s="15">
        <f>IF('男子Ｓ'!J6="","",'男子Ｓ'!I6)</f>
      </c>
    </row>
    <row r="7" spans="1:11" ht="13.5">
      <c r="A7" s="15">
        <v>5</v>
      </c>
      <c r="B7" s="15">
        <f>IF('男子Ｄ'!D7="","",'表紙'!B$3)</f>
      </c>
      <c r="C7" s="15">
        <f>IF('男子Ｄ'!D7="","",'男子Ｄ'!C7&amp;"・"&amp;'男子Ｄ'!I7)</f>
      </c>
      <c r="E7" s="15">
        <v>5</v>
      </c>
      <c r="F7" s="15">
        <f>IF('男子Ｓ'!D7="","",'表紙'!B$3)</f>
      </c>
      <c r="G7" s="15">
        <f>IF('男子Ｓ'!D7="","",'男子Ｓ'!C7)</f>
      </c>
      <c r="I7" s="15">
        <v>5</v>
      </c>
      <c r="J7" s="15">
        <f>IF('男子Ｓ'!J7="","",'表紙'!B$3)</f>
      </c>
      <c r="K7" s="15">
        <f>IF('男子Ｓ'!J7="","",'男子Ｓ'!I7)</f>
      </c>
    </row>
    <row r="8" spans="1:11" ht="13.5">
      <c r="A8" s="15">
        <v>6</v>
      </c>
      <c r="B8" s="15">
        <f>IF('男子Ｄ'!D8="","",'表紙'!B$3)</f>
      </c>
      <c r="C8" s="15">
        <f>IF('男子Ｄ'!D8="","",'男子Ｄ'!C8&amp;"・"&amp;'男子Ｄ'!I8)</f>
      </c>
      <c r="E8" s="15">
        <v>6</v>
      </c>
      <c r="F8" s="15">
        <f>IF('男子Ｓ'!D8="","",'表紙'!B$3)</f>
      </c>
      <c r="G8" s="15">
        <f>IF('男子Ｓ'!D8="","",'男子Ｓ'!C8)</f>
      </c>
      <c r="I8" s="15">
        <v>6</v>
      </c>
      <c r="J8" s="15">
        <f>IF('男子Ｓ'!J8="","",'表紙'!B$3)</f>
      </c>
      <c r="K8" s="15">
        <f>IF('男子Ｓ'!J8="","",'男子Ｓ'!I8)</f>
      </c>
    </row>
    <row r="9" spans="1:11" ht="13.5">
      <c r="A9" s="15">
        <v>7</v>
      </c>
      <c r="B9" s="15">
        <f>IF('男子Ｄ'!D9="","",'表紙'!B$3)</f>
      </c>
      <c r="C9" s="15">
        <f>IF('男子Ｄ'!D9="","",'男子Ｄ'!C9&amp;"・"&amp;'男子Ｄ'!I9)</f>
      </c>
      <c r="E9" s="15">
        <v>7</v>
      </c>
      <c r="F9" s="15">
        <f>IF('男子Ｓ'!D9="","",'表紙'!B$3)</f>
      </c>
      <c r="G9" s="15">
        <f>IF('男子Ｓ'!D9="","",'男子Ｓ'!C9)</f>
      </c>
      <c r="I9" s="15">
        <v>7</v>
      </c>
      <c r="J9" s="15">
        <f>IF('男子Ｓ'!J9="","",'表紙'!B$3)</f>
      </c>
      <c r="K9" s="15">
        <f>IF('男子Ｓ'!J9="","",'男子Ｓ'!I9)</f>
      </c>
    </row>
    <row r="10" spans="1:11" ht="13.5">
      <c r="A10" s="15">
        <v>8</v>
      </c>
      <c r="B10" s="15">
        <f>IF('男子Ｄ'!D10="","",'表紙'!B$3)</f>
      </c>
      <c r="C10" s="15">
        <f>IF('男子Ｄ'!D10="","",'男子Ｄ'!C10&amp;"・"&amp;'男子Ｄ'!I10)</f>
      </c>
      <c r="E10" s="15">
        <v>8</v>
      </c>
      <c r="F10" s="15">
        <f>IF('男子Ｓ'!D10="","",'表紙'!B$3)</f>
      </c>
      <c r="G10" s="15">
        <f>IF('男子Ｓ'!D10="","",'男子Ｓ'!C10)</f>
      </c>
      <c r="I10" s="15">
        <v>8</v>
      </c>
      <c r="J10" s="15">
        <f>IF('男子Ｓ'!J10="","",'表紙'!B$3)</f>
      </c>
      <c r="K10" s="15">
        <f>IF('男子Ｓ'!J10="","",'男子Ｓ'!I10)</f>
      </c>
    </row>
    <row r="11" spans="1:11" ht="13.5">
      <c r="A11" s="15">
        <v>9</v>
      </c>
      <c r="B11" s="15">
        <f>IF('男子Ｄ'!D11="","",'表紙'!B$3)</f>
      </c>
      <c r="C11" s="15">
        <f>IF('男子Ｄ'!D11="","",'男子Ｄ'!C11&amp;"・"&amp;'男子Ｄ'!I11)</f>
      </c>
      <c r="E11" s="15">
        <v>9</v>
      </c>
      <c r="F11" s="15">
        <f>IF('男子Ｓ'!D11="","",'表紙'!B$3)</f>
      </c>
      <c r="G11" s="15">
        <f>IF('男子Ｓ'!D11="","",'男子Ｓ'!C11)</f>
      </c>
      <c r="I11" s="15">
        <v>9</v>
      </c>
      <c r="J11" s="15">
        <f>IF('男子Ｓ'!J11="","",'表紙'!B$3)</f>
      </c>
      <c r="K11" s="15">
        <f>IF('男子Ｓ'!J11="","",'男子Ｓ'!I11)</f>
      </c>
    </row>
    <row r="12" spans="1:11" ht="13.5">
      <c r="A12" s="15">
        <v>10</v>
      </c>
      <c r="B12" s="15">
        <f>IF('男子Ｄ'!D12="","",'表紙'!B$3)</f>
      </c>
      <c r="C12" s="15">
        <f>IF('男子Ｄ'!D12="","",'男子Ｄ'!C12&amp;"・"&amp;'男子Ｄ'!I12)</f>
      </c>
      <c r="E12" s="15">
        <v>10</v>
      </c>
      <c r="F12" s="15">
        <f>IF('男子Ｓ'!D12="","",'表紙'!B$3)</f>
      </c>
      <c r="G12" s="15">
        <f>IF('男子Ｓ'!D12="","",'男子Ｓ'!C12)</f>
      </c>
      <c r="I12" s="15">
        <v>10</v>
      </c>
      <c r="J12" s="15">
        <f>IF('男子Ｓ'!J12="","",'表紙'!B$3)</f>
      </c>
      <c r="K12" s="15">
        <f>IF('男子Ｓ'!J12="","",'男子Ｓ'!I12)</f>
      </c>
    </row>
    <row r="13" spans="1:11" ht="13.5">
      <c r="A13" s="15">
        <v>11</v>
      </c>
      <c r="B13" s="15">
        <f>IF('男子Ｄ'!D13="","",'表紙'!B$3)</f>
      </c>
      <c r="C13" s="15">
        <f>IF('男子Ｄ'!D13="","",'男子Ｄ'!C13&amp;"・"&amp;'男子Ｄ'!I13)</f>
      </c>
      <c r="E13" s="15">
        <v>11</v>
      </c>
      <c r="F13" s="15">
        <f>IF('男子Ｓ'!D13="","",'表紙'!B$3)</f>
      </c>
      <c r="G13" s="15">
        <f>IF('男子Ｓ'!D13="","",'男子Ｓ'!C13)</f>
      </c>
      <c r="I13" s="15">
        <v>11</v>
      </c>
      <c r="J13" s="15">
        <f>IF('男子Ｓ'!J13="","",'表紙'!B$3)</f>
      </c>
      <c r="K13" s="15">
        <f>IF('男子Ｓ'!J13="","",'男子Ｓ'!I13)</f>
      </c>
    </row>
    <row r="14" spans="1:11" ht="13.5">
      <c r="A14" s="15">
        <v>12</v>
      </c>
      <c r="B14" s="15">
        <f>IF('男子Ｄ'!D14="","",'表紙'!B$3)</f>
      </c>
      <c r="C14" s="15">
        <f>IF('男子Ｄ'!D14="","",'男子Ｄ'!C14&amp;"・"&amp;'男子Ｄ'!I14)</f>
      </c>
      <c r="E14" s="15">
        <v>12</v>
      </c>
      <c r="F14" s="15">
        <f>IF('男子Ｓ'!D14="","",'表紙'!B$3)</f>
      </c>
      <c r="G14" s="15">
        <f>IF('男子Ｓ'!D14="","",'男子Ｓ'!C14)</f>
      </c>
      <c r="I14" s="15">
        <v>12</v>
      </c>
      <c r="J14" s="15">
        <f>IF('男子Ｓ'!J14="","",'表紙'!B$3)</f>
      </c>
      <c r="K14" s="15">
        <f>IF('男子Ｓ'!J14="","",'男子Ｓ'!I14)</f>
      </c>
    </row>
    <row r="15" spans="1:11" ht="13.5">
      <c r="A15" s="15">
        <v>13</v>
      </c>
      <c r="B15" s="15">
        <f>IF('男子Ｄ'!D15="","",'表紙'!B$3)</f>
      </c>
      <c r="C15" s="15">
        <f>IF('男子Ｄ'!D15="","",'男子Ｄ'!C15&amp;"・"&amp;'男子Ｄ'!I15)</f>
      </c>
      <c r="E15" s="15">
        <v>13</v>
      </c>
      <c r="F15" s="15">
        <f>IF('男子Ｓ'!D15="","",'表紙'!B$3)</f>
      </c>
      <c r="G15" s="15">
        <f>IF('男子Ｓ'!D15="","",'男子Ｓ'!C15)</f>
      </c>
      <c r="I15" s="15">
        <v>13</v>
      </c>
      <c r="J15" s="15">
        <f>IF('男子Ｓ'!J15="","",'表紙'!B$3)</f>
      </c>
      <c r="K15" s="15">
        <f>IF('男子Ｓ'!J15="","",'男子Ｓ'!I15)</f>
      </c>
    </row>
    <row r="16" spans="1:11" ht="13.5">
      <c r="A16" s="15">
        <v>14</v>
      </c>
      <c r="B16" s="15">
        <f>IF('男子Ｄ'!D16="","",'表紙'!B$3)</f>
      </c>
      <c r="C16" s="15">
        <f>IF('男子Ｄ'!D16="","",'男子Ｄ'!C16&amp;"・"&amp;'男子Ｄ'!I16)</f>
      </c>
      <c r="E16" s="15">
        <v>14</v>
      </c>
      <c r="F16" s="15">
        <f>IF('男子Ｓ'!D16="","",'表紙'!B$3)</f>
      </c>
      <c r="G16" s="15">
        <f>IF('男子Ｓ'!D16="","",'男子Ｓ'!C16)</f>
      </c>
      <c r="I16" s="15">
        <v>14</v>
      </c>
      <c r="J16" s="15">
        <f>IF('男子Ｓ'!J16="","",'表紙'!B$3)</f>
      </c>
      <c r="K16" s="15">
        <f>IF('男子Ｓ'!J16="","",'男子Ｓ'!I16)</f>
      </c>
    </row>
    <row r="17" spans="1:11" ht="13.5">
      <c r="A17" s="15">
        <v>15</v>
      </c>
      <c r="B17" s="15">
        <f>IF('男子Ｄ'!D17="","",'表紙'!B$3)</f>
      </c>
      <c r="C17" s="15">
        <f>IF('男子Ｄ'!D17="","",'男子Ｄ'!C17&amp;"・"&amp;'男子Ｄ'!I17)</f>
      </c>
      <c r="E17" s="15">
        <v>15</v>
      </c>
      <c r="F17" s="15">
        <f>IF('男子Ｓ'!D17="","",'表紙'!B$3)</f>
      </c>
      <c r="G17" s="15">
        <f>IF('男子Ｓ'!D17="","",'男子Ｓ'!C17)</f>
      </c>
      <c r="I17" s="15">
        <v>15</v>
      </c>
      <c r="J17" s="15">
        <f>IF('男子Ｓ'!J17="","",'表紙'!B$3)</f>
      </c>
      <c r="K17" s="15">
        <f>IF('男子Ｓ'!J17="","",'男子Ｓ'!I17)</f>
      </c>
    </row>
    <row r="18" spans="1:11" ht="13.5">
      <c r="A18" s="15">
        <v>16</v>
      </c>
      <c r="B18" s="15">
        <f>IF('男子Ｄ'!D18="","",'表紙'!B$3)</f>
      </c>
      <c r="C18" s="15">
        <f>IF('男子Ｄ'!D18="","",'男子Ｄ'!C18&amp;"・"&amp;'男子Ｄ'!I18)</f>
      </c>
      <c r="E18" s="15">
        <v>16</v>
      </c>
      <c r="F18" s="15">
        <f>IF('男子Ｓ'!D18="","",'表紙'!B$3)</f>
      </c>
      <c r="G18" s="15">
        <f>IF('男子Ｓ'!D18="","",'男子Ｓ'!C18)</f>
      </c>
      <c r="I18" s="15">
        <v>16</v>
      </c>
      <c r="J18" s="15">
        <f>IF('男子Ｓ'!J18="","",'表紙'!B$3)</f>
      </c>
      <c r="K18" s="15">
        <f>IF('男子Ｓ'!J18="","",'男子Ｓ'!I18)</f>
      </c>
    </row>
    <row r="19" spans="1:11" ht="13.5">
      <c r="A19" s="15">
        <v>17</v>
      </c>
      <c r="B19" s="15">
        <f>IF('男子Ｄ'!D19="","",'表紙'!B$3)</f>
      </c>
      <c r="C19" s="15">
        <f>IF('男子Ｄ'!D19="","",'男子Ｄ'!C19&amp;"・"&amp;'男子Ｄ'!I19)</f>
      </c>
      <c r="E19" s="15">
        <v>17</v>
      </c>
      <c r="F19" s="15">
        <f>IF('男子Ｓ'!D19="","",'表紙'!B$3)</f>
      </c>
      <c r="G19" s="15">
        <f>IF('男子Ｓ'!D19="","",'男子Ｓ'!C19)</f>
      </c>
      <c r="I19" s="15">
        <v>17</v>
      </c>
      <c r="J19" s="15">
        <f>IF('男子Ｓ'!J19="","",'表紙'!B$3)</f>
      </c>
      <c r="K19" s="15">
        <f>IF('男子Ｓ'!J19="","",'男子Ｓ'!I19)</f>
      </c>
    </row>
    <row r="20" spans="1:11" ht="13.5">
      <c r="A20" s="15">
        <v>18</v>
      </c>
      <c r="B20" s="15">
        <f>IF('男子Ｄ'!D20="","",'表紙'!B$3)</f>
      </c>
      <c r="C20" s="15">
        <f>IF('男子Ｄ'!D20="","",'男子Ｄ'!C20&amp;"・"&amp;'男子Ｄ'!I20)</f>
      </c>
      <c r="E20" s="15">
        <v>18</v>
      </c>
      <c r="F20" s="15">
        <f>IF('男子Ｓ'!D20="","",'表紙'!B$3)</f>
      </c>
      <c r="G20" s="15">
        <f>IF('男子Ｓ'!D20="","",'男子Ｓ'!C20)</f>
      </c>
      <c r="I20" s="15">
        <v>18</v>
      </c>
      <c r="J20" s="15">
        <f>IF('男子Ｓ'!J20="","",'表紙'!B$3)</f>
      </c>
      <c r="K20" s="15">
        <f>IF('男子Ｓ'!J20="","",'男子Ｓ'!I20)</f>
      </c>
    </row>
    <row r="21" spans="1:11" ht="13.5">
      <c r="A21" s="15">
        <v>19</v>
      </c>
      <c r="B21" s="15">
        <f>IF('男子Ｄ'!D21="","",'表紙'!B$3)</f>
      </c>
      <c r="C21" s="15">
        <f>IF('男子Ｄ'!D21="","",'男子Ｄ'!C21&amp;"・"&amp;'男子Ｄ'!I21)</f>
      </c>
      <c r="E21" s="15">
        <v>19</v>
      </c>
      <c r="F21" s="15">
        <f>IF('男子Ｓ'!D21="","",'表紙'!B$3)</f>
      </c>
      <c r="G21" s="15">
        <f>IF('男子Ｓ'!D21="","",'男子Ｓ'!C21)</f>
      </c>
      <c r="I21" s="15">
        <v>19</v>
      </c>
      <c r="J21" s="15">
        <f>IF('男子Ｓ'!J21="","",'表紙'!B$3)</f>
      </c>
      <c r="K21" s="15">
        <f>IF('男子Ｓ'!J21="","",'男子Ｓ'!I21)</f>
      </c>
    </row>
    <row r="22" spans="1:11" ht="13.5">
      <c r="A22" s="15">
        <v>20</v>
      </c>
      <c r="B22" s="15">
        <f>IF('男子Ｄ'!D22="","",'表紙'!B$3)</f>
      </c>
      <c r="C22" s="15">
        <f>IF('男子Ｄ'!D22="","",'男子Ｄ'!C22&amp;"・"&amp;'男子Ｄ'!I22)</f>
      </c>
      <c r="E22" s="15">
        <v>20</v>
      </c>
      <c r="F22" s="15">
        <f>IF('男子Ｓ'!D22="","",'表紙'!B$3)</f>
      </c>
      <c r="G22" s="15">
        <f>IF('男子Ｓ'!D22="","",'男子Ｓ'!C22)</f>
      </c>
      <c r="I22" s="15">
        <v>20</v>
      </c>
      <c r="J22" s="15">
        <f>IF('男子Ｓ'!J22="","",'表紙'!B$3)</f>
      </c>
      <c r="K22" s="15">
        <f>IF('男子Ｓ'!J22="","",'男子Ｓ'!I22)</f>
      </c>
    </row>
    <row r="23" spans="1:11" ht="13.5">
      <c r="A23" s="15">
        <v>21</v>
      </c>
      <c r="B23" s="15">
        <f>IF('男子Ｄ'!D23="","",'表紙'!B$3)</f>
      </c>
      <c r="C23" s="15">
        <f>IF('男子Ｄ'!D23="","",'男子Ｄ'!C23&amp;"・"&amp;'男子Ｄ'!I23)</f>
      </c>
      <c r="E23" s="15">
        <v>21</v>
      </c>
      <c r="F23" s="15">
        <f>IF('男子Ｓ'!D23="","",'表紙'!B$3)</f>
      </c>
      <c r="G23" s="15">
        <f>IF('男子Ｓ'!D23="","",'男子Ｓ'!C23)</f>
      </c>
      <c r="I23" s="15">
        <v>21</v>
      </c>
      <c r="J23" s="15">
        <f>IF('男子Ｓ'!J23="","",'表紙'!B$3)</f>
      </c>
      <c r="K23" s="15">
        <f>IF('男子Ｓ'!J23="","",'男子Ｓ'!I23)</f>
      </c>
    </row>
    <row r="24" spans="1:11" ht="13.5">
      <c r="A24" s="15">
        <v>22</v>
      </c>
      <c r="B24" s="15">
        <f>IF('男子Ｄ'!D24="","",'表紙'!B$3)</f>
      </c>
      <c r="C24" s="15">
        <f>IF('男子Ｄ'!D24="","",'男子Ｄ'!C24&amp;"・"&amp;'男子Ｄ'!I24)</f>
      </c>
      <c r="E24" s="15">
        <v>22</v>
      </c>
      <c r="F24" s="15">
        <f>IF('男子Ｓ'!D24="","",'表紙'!B$3)</f>
      </c>
      <c r="G24" s="15">
        <f>IF('男子Ｓ'!D24="","",'男子Ｓ'!C24)</f>
      </c>
      <c r="I24" s="15">
        <v>22</v>
      </c>
      <c r="J24" s="15">
        <f>IF('男子Ｓ'!J24="","",'表紙'!B$3)</f>
      </c>
      <c r="K24" s="15">
        <f>IF('男子Ｓ'!J24="","",'男子Ｓ'!I24)</f>
      </c>
    </row>
    <row r="25" spans="1:11" ht="13.5">
      <c r="A25" s="15">
        <v>23</v>
      </c>
      <c r="B25" s="15">
        <f>IF('男子Ｄ'!D25="","",'表紙'!B$3)</f>
      </c>
      <c r="C25" s="15">
        <f>IF('男子Ｄ'!D25="","",'男子Ｄ'!C25&amp;"・"&amp;'男子Ｄ'!I25)</f>
      </c>
      <c r="E25" s="15">
        <v>23</v>
      </c>
      <c r="F25" s="15">
        <f>IF('男子Ｓ'!D25="","",'表紙'!B$3)</f>
      </c>
      <c r="G25" s="15">
        <f>IF('男子Ｓ'!D25="","",'男子Ｓ'!C25)</f>
      </c>
      <c r="I25" s="15">
        <v>23</v>
      </c>
      <c r="J25" s="15">
        <f>IF('男子Ｓ'!J25="","",'表紙'!B$3)</f>
      </c>
      <c r="K25" s="15">
        <f>IF('男子Ｓ'!J25="","",'男子Ｓ'!I25)</f>
      </c>
    </row>
    <row r="26" spans="1:11" ht="13.5">
      <c r="A26" s="15">
        <v>24</v>
      </c>
      <c r="B26" s="15">
        <f>IF('男子Ｄ'!D26="","",'表紙'!B$3)</f>
      </c>
      <c r="C26" s="15">
        <f>IF('男子Ｄ'!D26="","",'男子Ｄ'!C26&amp;"・"&amp;'男子Ｄ'!I26)</f>
      </c>
      <c r="E26" s="15">
        <v>24</v>
      </c>
      <c r="F26" s="15">
        <f>IF('男子Ｓ'!D26="","",'表紙'!B$3)</f>
      </c>
      <c r="G26" s="15">
        <f>IF('男子Ｓ'!D26="","",'男子Ｓ'!C26)</f>
      </c>
      <c r="I26" s="15">
        <v>24</v>
      </c>
      <c r="J26" s="15">
        <f>IF('男子Ｓ'!J26="","",'表紙'!B$3)</f>
      </c>
      <c r="K26" s="15">
        <f>IF('男子Ｓ'!J26="","",'男子Ｓ'!I26)</f>
      </c>
    </row>
    <row r="27" spans="1:11" ht="13.5">
      <c r="A27" s="15">
        <v>25</v>
      </c>
      <c r="B27" s="15">
        <f>IF('男子Ｄ'!D27="","",'表紙'!B$3)</f>
      </c>
      <c r="C27" s="15">
        <f>IF('男子Ｄ'!D27="","",'男子Ｄ'!C27&amp;"・"&amp;'男子Ｄ'!I27)</f>
      </c>
      <c r="E27" s="15">
        <v>25</v>
      </c>
      <c r="F27" s="15">
        <f>IF('男子Ｓ'!D27="","",'表紙'!B$3)</f>
      </c>
      <c r="G27" s="15">
        <f>IF('男子Ｓ'!D27="","",'男子Ｓ'!C27)</f>
      </c>
      <c r="I27" s="15">
        <v>25</v>
      </c>
      <c r="J27" s="15">
        <f>IF('男子Ｓ'!J27="","",'表紙'!B$3)</f>
      </c>
      <c r="K27" s="15">
        <f>IF('男子Ｓ'!J27="","",'男子Ｓ'!I27)</f>
      </c>
    </row>
    <row r="28" spans="1:11" ht="13.5">
      <c r="A28" s="15">
        <v>26</v>
      </c>
      <c r="B28" s="15">
        <f>IF('男子Ｄ'!D28="","",'表紙'!B$3)</f>
      </c>
      <c r="C28" s="15">
        <f>IF('男子Ｄ'!D28="","",'男子Ｄ'!C28&amp;"・"&amp;'男子Ｄ'!I28)</f>
      </c>
      <c r="E28" s="15">
        <v>26</v>
      </c>
      <c r="F28" s="15">
        <f>IF('男子Ｓ'!D28="","",'表紙'!B$3)</f>
      </c>
      <c r="G28" s="15">
        <f>IF('男子Ｓ'!D28="","",'男子Ｓ'!C28)</f>
      </c>
      <c r="I28" s="15">
        <v>26</v>
      </c>
      <c r="J28" s="15">
        <f>IF('男子Ｓ'!J28="","",'表紙'!B$3)</f>
      </c>
      <c r="K28" s="15">
        <f>IF('男子Ｓ'!J28="","",'男子Ｓ'!I28)</f>
      </c>
    </row>
    <row r="29" spans="1:11" ht="13.5">
      <c r="A29" s="15">
        <v>27</v>
      </c>
      <c r="B29" s="15">
        <f>IF('男子Ｄ'!D29="","",'表紙'!B$3)</f>
      </c>
      <c r="C29" s="15">
        <f>IF('男子Ｄ'!D29="","",'男子Ｄ'!C29&amp;"・"&amp;'男子Ｄ'!I29)</f>
      </c>
      <c r="E29" s="15">
        <v>27</v>
      </c>
      <c r="F29" s="15">
        <f>IF('男子Ｓ'!D29="","",'表紙'!B$3)</f>
      </c>
      <c r="G29" s="15">
        <f>IF('男子Ｓ'!D29="","",'男子Ｓ'!C29)</f>
      </c>
      <c r="I29" s="15">
        <v>27</v>
      </c>
      <c r="J29" s="15">
        <f>IF('男子Ｓ'!J29="","",'表紙'!B$3)</f>
      </c>
      <c r="K29" s="15">
        <f>IF('男子Ｓ'!J29="","",'男子Ｓ'!I29)</f>
      </c>
    </row>
    <row r="30" spans="1:11" ht="13.5">
      <c r="A30" s="15">
        <v>28</v>
      </c>
      <c r="B30" s="15">
        <f>IF('男子Ｄ'!D30="","",'表紙'!B$3)</f>
      </c>
      <c r="C30" s="15">
        <f>IF('男子Ｄ'!D30="","",'男子Ｄ'!C30&amp;"・"&amp;'男子Ｄ'!I30)</f>
      </c>
      <c r="E30" s="15">
        <v>28</v>
      </c>
      <c r="F30" s="15">
        <f>IF('男子Ｓ'!D30="","",'表紙'!B$3)</f>
      </c>
      <c r="G30" s="15">
        <f>IF('男子Ｓ'!D30="","",'男子Ｓ'!C30)</f>
      </c>
      <c r="I30" s="15">
        <v>28</v>
      </c>
      <c r="J30" s="15">
        <f>IF('男子Ｓ'!J30="","",'表紙'!B$3)</f>
      </c>
      <c r="K30" s="15">
        <f>IF('男子Ｓ'!J30="","",'男子Ｓ'!I30)</f>
      </c>
    </row>
    <row r="31" spans="1:11" ht="13.5">
      <c r="A31" s="15">
        <v>29</v>
      </c>
      <c r="B31" s="15">
        <f>IF('男子Ｄ'!D31="","",'表紙'!B$3)</f>
      </c>
      <c r="C31" s="15">
        <f>IF('男子Ｄ'!D31="","",'男子Ｄ'!C31&amp;"・"&amp;'男子Ｄ'!I31)</f>
      </c>
      <c r="E31" s="15">
        <v>29</v>
      </c>
      <c r="F31" s="15">
        <f>IF('男子Ｓ'!D31="","",'表紙'!B$3)</f>
      </c>
      <c r="G31" s="15">
        <f>IF('男子Ｓ'!D31="","",'男子Ｓ'!C31)</f>
      </c>
      <c r="I31" s="15">
        <v>29</v>
      </c>
      <c r="J31" s="15">
        <f>IF('男子Ｓ'!J31="","",'表紙'!B$3)</f>
      </c>
      <c r="K31" s="15">
        <f>IF('男子Ｓ'!J31="","",'男子Ｓ'!I31)</f>
      </c>
    </row>
    <row r="32" spans="1:11" ht="13.5">
      <c r="A32" s="15">
        <v>30</v>
      </c>
      <c r="B32" s="15">
        <f>IF('男子Ｄ'!D32="","",'表紙'!B$3)</f>
      </c>
      <c r="C32" s="15">
        <f>IF('男子Ｄ'!D32="","",'男子Ｄ'!C32&amp;"・"&amp;'男子Ｄ'!I32)</f>
      </c>
      <c r="E32" s="15">
        <v>30</v>
      </c>
      <c r="F32" s="15">
        <f>IF('男子Ｓ'!D32="","",'表紙'!B$3)</f>
      </c>
      <c r="G32" s="15">
        <f>IF('男子Ｓ'!D32="","",'男子Ｓ'!C32)</f>
      </c>
      <c r="I32" s="15">
        <v>30</v>
      </c>
      <c r="J32" s="15">
        <f>IF('男子Ｓ'!J32="","",'表紙'!B$3)</f>
      </c>
      <c r="K32" s="15">
        <f>IF('男子Ｓ'!J32="","",'男子Ｓ'!I32)</f>
      </c>
    </row>
    <row r="33" spans="1:11" ht="13.5">
      <c r="A33" s="15">
        <v>31</v>
      </c>
      <c r="B33" s="15">
        <f>IF('男子Ｄ'!D33="","",'表紙'!B$3)</f>
      </c>
      <c r="C33" s="15">
        <f>IF('男子Ｄ'!D33="","",'男子Ｄ'!C33&amp;"・"&amp;'男子Ｄ'!I33)</f>
      </c>
      <c r="E33" s="15">
        <v>31</v>
      </c>
      <c r="F33" s="15">
        <f>IF('男子Ｓ'!D33="","",'表紙'!B$3)</f>
      </c>
      <c r="G33" s="15">
        <f>IF('男子Ｓ'!D33="","",'男子Ｓ'!C33)</f>
      </c>
      <c r="I33" s="15">
        <v>31</v>
      </c>
      <c r="J33" s="15">
        <f>IF('男子Ｓ'!J33="","",'表紙'!B$3)</f>
      </c>
      <c r="K33" s="15">
        <f>IF('男子Ｓ'!J33="","",'男子Ｓ'!I33)</f>
      </c>
    </row>
    <row r="34" spans="1:11" ht="13.5">
      <c r="A34" s="15">
        <v>32</v>
      </c>
      <c r="B34" s="15">
        <f>IF('男子Ｄ'!D34="","",'表紙'!B$3)</f>
      </c>
      <c r="C34" s="15">
        <f>IF('男子Ｄ'!D34="","",'男子Ｄ'!C34&amp;"・"&amp;'男子Ｄ'!I34)</f>
      </c>
      <c r="E34" s="15">
        <v>32</v>
      </c>
      <c r="F34" s="15">
        <f>IF('男子Ｓ'!D34="","",'表紙'!B$3)</f>
      </c>
      <c r="G34" s="15">
        <f>IF('男子Ｓ'!D34="","",'男子Ｓ'!C34)</f>
      </c>
      <c r="I34" s="15">
        <v>32</v>
      </c>
      <c r="J34" s="15">
        <f>IF('男子Ｓ'!J34="","",'表紙'!B$3)</f>
      </c>
      <c r="K34" s="15">
        <f>IF('男子Ｓ'!J34="","",'男子Ｓ'!I34)</f>
      </c>
    </row>
    <row r="35" spans="1:11" ht="13.5">
      <c r="A35" s="15">
        <v>33</v>
      </c>
      <c r="B35" s="15">
        <f>IF('男子Ｄ'!D35="","",'表紙'!B$3)</f>
      </c>
      <c r="C35" s="15">
        <f>IF('男子Ｄ'!D35="","",'男子Ｄ'!C35&amp;"・"&amp;'男子Ｄ'!I35)</f>
      </c>
      <c r="E35" s="15">
        <v>33</v>
      </c>
      <c r="F35" s="15">
        <f>IF('男子Ｓ'!D35="","",'表紙'!B$3)</f>
      </c>
      <c r="G35" s="15">
        <f>IF('男子Ｓ'!D35="","",'男子Ｓ'!C35)</f>
      </c>
      <c r="I35" s="15">
        <v>33</v>
      </c>
      <c r="J35" s="15">
        <f>IF('男子Ｓ'!J35="","",'表紙'!B$3)</f>
      </c>
      <c r="K35" s="15">
        <f>IF('男子Ｓ'!J35="","",'男子Ｓ'!I35)</f>
      </c>
    </row>
    <row r="36" spans="1:11" ht="13.5">
      <c r="A36" s="15">
        <v>34</v>
      </c>
      <c r="B36" s="15">
        <f>IF('男子Ｄ'!D36="","",'表紙'!B$3)</f>
      </c>
      <c r="C36" s="15">
        <f>IF('男子Ｄ'!D36="","",'男子Ｄ'!C36&amp;"・"&amp;'男子Ｄ'!I36)</f>
      </c>
      <c r="E36" s="15">
        <v>34</v>
      </c>
      <c r="F36" s="15">
        <f>IF('男子Ｓ'!D36="","",'表紙'!B$3)</f>
      </c>
      <c r="G36" s="15">
        <f>IF('男子Ｓ'!D36="","",'男子Ｓ'!C36)</f>
      </c>
      <c r="I36" s="15">
        <v>34</v>
      </c>
      <c r="J36" s="15">
        <f>IF('男子Ｓ'!J36="","",'表紙'!B$3)</f>
      </c>
      <c r="K36" s="15">
        <f>IF('男子Ｓ'!J36="","",'男子Ｓ'!I36)</f>
      </c>
    </row>
    <row r="37" spans="1:11" ht="13.5">
      <c r="A37" s="15">
        <v>35</v>
      </c>
      <c r="B37" s="15">
        <f>IF('男子Ｄ'!D37="","",'表紙'!B$3)</f>
      </c>
      <c r="C37" s="15">
        <f>IF('男子Ｄ'!D37="","",'男子Ｄ'!C37&amp;"・"&amp;'男子Ｄ'!I37)</f>
      </c>
      <c r="E37" s="15">
        <v>35</v>
      </c>
      <c r="F37" s="15">
        <f>IF('男子Ｓ'!D37="","",'表紙'!B$3)</f>
      </c>
      <c r="G37" s="15">
        <f>IF('男子Ｓ'!D37="","",'男子Ｓ'!C37)</f>
      </c>
      <c r="I37" s="15">
        <v>35</v>
      </c>
      <c r="J37" s="15">
        <f>IF('男子Ｓ'!J37="","",'表紙'!B$3)</f>
      </c>
      <c r="K37" s="15">
        <f>IF('男子Ｓ'!J37="","",'男子Ｓ'!I37)</f>
      </c>
    </row>
    <row r="38" spans="1:11" ht="13.5">
      <c r="A38" s="15">
        <v>36</v>
      </c>
      <c r="B38" s="15">
        <f>IF('男子Ｄ'!D38="","",'表紙'!B$3)</f>
      </c>
      <c r="C38" s="15">
        <f>IF('男子Ｄ'!D38="","",'男子Ｄ'!C38&amp;"・"&amp;'男子Ｄ'!I38)</f>
      </c>
      <c r="E38" s="15">
        <v>36</v>
      </c>
      <c r="F38" s="15">
        <f>IF('男子Ｓ'!D38="","",'表紙'!B$3)</f>
      </c>
      <c r="G38" s="15">
        <f>IF('男子Ｓ'!D38="","",'男子Ｓ'!C38)</f>
      </c>
      <c r="I38" s="15">
        <v>36</v>
      </c>
      <c r="J38" s="15">
        <f>IF('男子Ｓ'!J38="","",'表紙'!B$3)</f>
      </c>
      <c r="K38" s="15">
        <f>IF('男子Ｓ'!J38="","",'男子Ｓ'!I38)</f>
      </c>
    </row>
    <row r="39" spans="1:11" ht="13.5">
      <c r="A39" s="15">
        <v>37</v>
      </c>
      <c r="B39" s="15">
        <f>IF('男子Ｄ'!D39="","",'表紙'!B$3)</f>
      </c>
      <c r="C39" s="15">
        <f>IF('男子Ｄ'!D39="","",'男子Ｄ'!C39&amp;"・"&amp;'男子Ｄ'!I39)</f>
      </c>
      <c r="E39" s="15">
        <v>37</v>
      </c>
      <c r="F39" s="15">
        <f>IF('男子Ｓ'!D39="","",'表紙'!B$3)</f>
      </c>
      <c r="G39" s="15">
        <f>IF('男子Ｓ'!D39="","",'男子Ｓ'!C39)</f>
      </c>
      <c r="I39" s="15">
        <v>37</v>
      </c>
      <c r="J39" s="15">
        <f>IF('男子Ｓ'!J39="","",'表紙'!B$3)</f>
      </c>
      <c r="K39" s="15">
        <f>IF('男子Ｓ'!J39="","",'男子Ｓ'!I39)</f>
      </c>
    </row>
    <row r="40" spans="1:11" ht="13.5">
      <c r="A40" s="15">
        <v>38</v>
      </c>
      <c r="B40" s="15">
        <f>IF('男子Ｄ'!D40="","",'表紙'!B$3)</f>
      </c>
      <c r="C40" s="15">
        <f>IF('男子Ｄ'!D40="","",'男子Ｄ'!C40&amp;"・"&amp;'男子Ｄ'!I40)</f>
      </c>
      <c r="E40" s="15">
        <v>38</v>
      </c>
      <c r="F40" s="15">
        <f>IF('男子Ｓ'!D40="","",'表紙'!B$3)</f>
      </c>
      <c r="G40" s="15">
        <f>IF('男子Ｓ'!D40="","",'男子Ｓ'!C40)</f>
      </c>
      <c r="I40" s="15">
        <v>38</v>
      </c>
      <c r="J40" s="15">
        <f>IF('男子Ｓ'!J40="","",'表紙'!B$3)</f>
      </c>
      <c r="K40" s="15">
        <f>IF('男子Ｓ'!J40="","",'男子Ｓ'!I40)</f>
      </c>
    </row>
    <row r="41" spans="1:11" ht="13.5">
      <c r="A41" s="15">
        <v>39</v>
      </c>
      <c r="B41" s="15">
        <f>IF('男子Ｄ'!D41="","",'表紙'!B$3)</f>
      </c>
      <c r="C41" s="15">
        <f>IF('男子Ｄ'!D41="","",'男子Ｄ'!C41&amp;"・"&amp;'男子Ｄ'!I41)</f>
      </c>
      <c r="E41" s="15">
        <v>39</v>
      </c>
      <c r="F41" s="15">
        <f>IF('男子Ｓ'!D41="","",'表紙'!B$3)</f>
      </c>
      <c r="G41" s="15">
        <f>IF('男子Ｓ'!D41="","",'男子Ｓ'!C41)</f>
      </c>
      <c r="I41" s="15">
        <v>39</v>
      </c>
      <c r="J41" s="15">
        <f>IF('男子Ｓ'!J41="","",'表紙'!B$3)</f>
      </c>
      <c r="K41" s="15">
        <f>IF('男子Ｓ'!J41="","",'男子Ｓ'!I41)</f>
      </c>
    </row>
    <row r="42" spans="1:11" ht="13.5">
      <c r="A42" s="15">
        <v>40</v>
      </c>
      <c r="B42" s="15">
        <f>IF('男子Ｄ'!D42="","",'表紙'!B$3)</f>
      </c>
      <c r="C42" s="15">
        <f>IF('男子Ｄ'!D42="","",'男子Ｄ'!C42&amp;"・"&amp;'男子Ｄ'!I42)</f>
      </c>
      <c r="E42" s="15">
        <v>40</v>
      </c>
      <c r="F42" s="15">
        <f>IF('男子Ｓ'!D42="","",'表紙'!B$3)</f>
      </c>
      <c r="G42" s="15">
        <f>IF('男子Ｓ'!D42="","",'男子Ｓ'!C42)</f>
      </c>
      <c r="I42" s="15">
        <v>40</v>
      </c>
      <c r="J42" s="15">
        <f>IF('男子Ｓ'!J42="","",'表紙'!B$3)</f>
      </c>
      <c r="K42" s="15">
        <f>IF('男子Ｓ'!J42="","",'男子Ｓ'!I42)</f>
      </c>
    </row>
  </sheetData>
  <sheetProtection/>
  <printOptions/>
  <pageMargins left="0.75" right="0.75" top="1" bottom="1" header="0.512" footer="0.512"/>
  <pageSetup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1" width="6.00390625" style="1" bestFit="1" customWidth="1"/>
    <col min="2" max="2" width="7.125" style="1" bestFit="1" customWidth="1"/>
    <col min="3" max="3" width="9.00390625" style="1" bestFit="1" customWidth="1"/>
    <col min="4" max="4" width="4.25390625" style="1" customWidth="1"/>
    <col min="5" max="5" width="6.00390625" style="1" bestFit="1" customWidth="1"/>
    <col min="6" max="6" width="13.00390625" style="2" bestFit="1" customWidth="1"/>
    <col min="7" max="7" width="12.375" style="2" bestFit="1" customWidth="1"/>
    <col min="8" max="8" width="4.25390625" style="1" customWidth="1"/>
    <col min="9" max="9" width="6.00390625" style="1" bestFit="1" customWidth="1"/>
    <col min="10" max="10" width="13.00390625" style="2" bestFit="1" customWidth="1"/>
    <col min="11" max="11" width="12.375" style="2" bestFit="1" customWidth="1"/>
    <col min="12" max="16384" width="9.00390625" style="1" customWidth="1"/>
  </cols>
  <sheetData>
    <row r="1" spans="2:10" ht="24.75" customHeight="1">
      <c r="B1" s="28" t="s">
        <v>75</v>
      </c>
      <c r="F1" s="2" t="s">
        <v>79</v>
      </c>
      <c r="J1" s="2" t="s">
        <v>80</v>
      </c>
    </row>
    <row r="2" spans="1:11" ht="13.5">
      <c r="A2" s="15" t="s">
        <v>76</v>
      </c>
      <c r="B2" s="15" t="s">
        <v>77</v>
      </c>
      <c r="C2" s="15" t="s">
        <v>78</v>
      </c>
      <c r="E2" s="15" t="s">
        <v>76</v>
      </c>
      <c r="F2" s="15" t="s">
        <v>77</v>
      </c>
      <c r="G2" s="15" t="s">
        <v>78</v>
      </c>
      <c r="I2" s="15" t="s">
        <v>76</v>
      </c>
      <c r="J2" s="15" t="s">
        <v>77</v>
      </c>
      <c r="K2" s="15" t="s">
        <v>78</v>
      </c>
    </row>
    <row r="3" spans="1:11" ht="13.5">
      <c r="A3" s="15">
        <v>1</v>
      </c>
      <c r="B3" s="15">
        <f>IF('女子Ｄ'!D3="","",'表紙'!B$3)</f>
      </c>
      <c r="C3" s="15">
        <f>IF('女子Ｄ'!D3="","",'女子Ｄ'!C3&amp;"・"&amp;'女子Ｄ'!I3)</f>
      </c>
      <c r="E3" s="15">
        <v>1</v>
      </c>
      <c r="F3" s="15">
        <f>IF('女子Ｓ'!D3="","",'表紙'!B$3)</f>
      </c>
      <c r="G3" s="15">
        <f>IF('女子Ｓ'!D3="","",'女子Ｓ'!C3)</f>
      </c>
      <c r="I3" s="15">
        <v>1</v>
      </c>
      <c r="J3" s="15">
        <f>IF('女子Ｓ'!J3="","",'表紙'!B$3)</f>
      </c>
      <c r="K3" s="15">
        <f>IF('女子Ｓ'!J3="","",'女子Ｓ'!I3)</f>
      </c>
    </row>
    <row r="4" spans="1:11" ht="13.5">
      <c r="A4" s="15">
        <v>2</v>
      </c>
      <c r="B4" s="15">
        <f>IF('女子Ｄ'!D4="","",'表紙'!B$3)</f>
      </c>
      <c r="C4" s="15">
        <f>IF('女子Ｄ'!D4="","",'女子Ｄ'!C4&amp;"・"&amp;'女子Ｄ'!I4)</f>
      </c>
      <c r="E4" s="15">
        <v>2</v>
      </c>
      <c r="F4" s="15">
        <f>IF('女子Ｓ'!D4="","",'表紙'!B$3)</f>
      </c>
      <c r="G4" s="15">
        <f>IF('女子Ｓ'!D4="","",'女子Ｓ'!C4)</f>
      </c>
      <c r="I4" s="15">
        <v>2</v>
      </c>
      <c r="J4" s="15">
        <f>IF('女子Ｓ'!J4="","",'表紙'!B$3)</f>
      </c>
      <c r="K4" s="15">
        <f>IF('女子Ｓ'!J4="","",'女子Ｓ'!I4)</f>
      </c>
    </row>
    <row r="5" spans="1:11" ht="13.5">
      <c r="A5" s="15">
        <v>3</v>
      </c>
      <c r="B5" s="15">
        <f>IF('女子Ｄ'!D5="","",'表紙'!B$3)</f>
      </c>
      <c r="C5" s="15">
        <f>IF('女子Ｄ'!D5="","",'女子Ｄ'!C5&amp;"・"&amp;'女子Ｄ'!I5)</f>
      </c>
      <c r="E5" s="15">
        <v>3</v>
      </c>
      <c r="F5" s="15">
        <f>IF('女子Ｓ'!D5="","",'表紙'!B$3)</f>
      </c>
      <c r="G5" s="15">
        <f>IF('女子Ｓ'!D5="","",'女子Ｓ'!C5)</f>
      </c>
      <c r="I5" s="15">
        <v>3</v>
      </c>
      <c r="J5" s="15">
        <f>IF('女子Ｓ'!J5="","",'表紙'!B$3)</f>
      </c>
      <c r="K5" s="15">
        <f>IF('女子Ｓ'!J5="","",'女子Ｓ'!I5)</f>
      </c>
    </row>
    <row r="6" spans="1:11" ht="13.5">
      <c r="A6" s="15">
        <v>4</v>
      </c>
      <c r="B6" s="15">
        <f>IF('女子Ｄ'!D6="","",'表紙'!B$3)</f>
      </c>
      <c r="C6" s="15">
        <f>IF('女子Ｄ'!D6="","",'女子Ｄ'!C6&amp;"・"&amp;'女子Ｄ'!I6)</f>
      </c>
      <c r="E6" s="15">
        <v>4</v>
      </c>
      <c r="F6" s="15">
        <f>IF('女子Ｓ'!D6="","",'表紙'!B$3)</f>
      </c>
      <c r="G6" s="15">
        <f>IF('女子Ｓ'!D6="","",'女子Ｓ'!C6)</f>
      </c>
      <c r="I6" s="15">
        <v>4</v>
      </c>
      <c r="J6" s="15">
        <f>IF('女子Ｓ'!J6="","",'表紙'!B$3)</f>
      </c>
      <c r="K6" s="15">
        <f>IF('女子Ｓ'!J6="","",'女子Ｓ'!I6)</f>
      </c>
    </row>
    <row r="7" spans="1:11" ht="13.5">
      <c r="A7" s="15">
        <v>5</v>
      </c>
      <c r="B7" s="15">
        <f>IF('女子Ｄ'!D7="","",'表紙'!B$3)</f>
      </c>
      <c r="C7" s="15">
        <f>IF('女子Ｄ'!D7="","",'女子Ｄ'!C7&amp;"・"&amp;'女子Ｄ'!I7)</f>
      </c>
      <c r="E7" s="15">
        <v>5</v>
      </c>
      <c r="F7" s="15">
        <f>IF('女子Ｓ'!D7="","",'表紙'!B$3)</f>
      </c>
      <c r="G7" s="15">
        <f>IF('女子Ｓ'!D7="","",'女子Ｓ'!C7)</f>
      </c>
      <c r="I7" s="15">
        <v>5</v>
      </c>
      <c r="J7" s="15">
        <f>IF('女子Ｓ'!J7="","",'表紙'!B$3)</f>
      </c>
      <c r="K7" s="15">
        <f>IF('女子Ｓ'!J7="","",'女子Ｓ'!I7)</f>
      </c>
    </row>
    <row r="8" spans="1:11" ht="13.5">
      <c r="A8" s="15">
        <v>6</v>
      </c>
      <c r="B8" s="15">
        <f>IF('女子Ｄ'!D8="","",'表紙'!B$3)</f>
      </c>
      <c r="C8" s="15">
        <f>IF('女子Ｄ'!D8="","",'女子Ｄ'!C8&amp;"・"&amp;'女子Ｄ'!I8)</f>
      </c>
      <c r="E8" s="15">
        <v>6</v>
      </c>
      <c r="F8" s="15">
        <f>IF('女子Ｓ'!D8="","",'表紙'!B$3)</f>
      </c>
      <c r="G8" s="15">
        <f>IF('女子Ｓ'!D8="","",'女子Ｓ'!C8)</f>
      </c>
      <c r="I8" s="15">
        <v>6</v>
      </c>
      <c r="J8" s="15">
        <f>IF('女子Ｓ'!J8="","",'表紙'!B$3)</f>
      </c>
      <c r="K8" s="15">
        <f>IF('女子Ｓ'!J8="","",'女子Ｓ'!I8)</f>
      </c>
    </row>
    <row r="9" spans="1:11" ht="13.5">
      <c r="A9" s="15">
        <v>7</v>
      </c>
      <c r="B9" s="15">
        <f>IF('女子Ｄ'!D9="","",'表紙'!B$3)</f>
      </c>
      <c r="C9" s="15">
        <f>IF('女子Ｄ'!D9="","",'女子Ｄ'!C9&amp;"・"&amp;'女子Ｄ'!I9)</f>
      </c>
      <c r="E9" s="15">
        <v>7</v>
      </c>
      <c r="F9" s="15">
        <f>IF('女子Ｓ'!D9="","",'表紙'!B$3)</f>
      </c>
      <c r="G9" s="15">
        <f>IF('女子Ｓ'!D9="","",'女子Ｓ'!C9)</f>
      </c>
      <c r="I9" s="15">
        <v>7</v>
      </c>
      <c r="J9" s="15">
        <f>IF('女子Ｓ'!J9="","",'表紙'!B$3)</f>
      </c>
      <c r="K9" s="15">
        <f>IF('女子Ｓ'!J9="","",'女子Ｓ'!I9)</f>
      </c>
    </row>
    <row r="10" spans="1:11" ht="13.5">
      <c r="A10" s="15">
        <v>8</v>
      </c>
      <c r="B10" s="15">
        <f>IF('女子Ｄ'!D10="","",'表紙'!B$3)</f>
      </c>
      <c r="C10" s="15">
        <f>IF('女子Ｄ'!D10="","",'女子Ｄ'!C10&amp;"・"&amp;'女子Ｄ'!I10)</f>
      </c>
      <c r="E10" s="15">
        <v>8</v>
      </c>
      <c r="F10" s="15">
        <f>IF('女子Ｓ'!D10="","",'表紙'!B$3)</f>
      </c>
      <c r="G10" s="15">
        <f>IF('女子Ｓ'!D10="","",'女子Ｓ'!C10)</f>
      </c>
      <c r="I10" s="15">
        <v>8</v>
      </c>
      <c r="J10" s="15">
        <f>IF('女子Ｓ'!J10="","",'表紙'!B$3)</f>
      </c>
      <c r="K10" s="15">
        <f>IF('女子Ｓ'!J10="","",'女子Ｓ'!I10)</f>
      </c>
    </row>
    <row r="11" spans="1:11" ht="13.5">
      <c r="A11" s="15">
        <v>9</v>
      </c>
      <c r="B11" s="15">
        <f>IF('女子Ｄ'!D11="","",'表紙'!B$3)</f>
      </c>
      <c r="C11" s="15">
        <f>IF('女子Ｄ'!D11="","",'女子Ｄ'!C11&amp;"・"&amp;'女子Ｄ'!I11)</f>
      </c>
      <c r="E11" s="15">
        <v>9</v>
      </c>
      <c r="F11" s="15">
        <f>IF('女子Ｓ'!D11="","",'表紙'!B$3)</f>
      </c>
      <c r="G11" s="15">
        <f>IF('女子Ｓ'!D11="","",'女子Ｓ'!C11)</f>
      </c>
      <c r="I11" s="15">
        <v>9</v>
      </c>
      <c r="J11" s="15">
        <f>IF('女子Ｓ'!J11="","",'表紙'!B$3)</f>
      </c>
      <c r="K11" s="15">
        <f>IF('女子Ｓ'!J11="","",'女子Ｓ'!I11)</f>
      </c>
    </row>
    <row r="12" spans="1:11" ht="13.5">
      <c r="A12" s="15">
        <v>10</v>
      </c>
      <c r="B12" s="15">
        <f>IF('女子Ｄ'!D12="","",'表紙'!B$3)</f>
      </c>
      <c r="C12" s="15">
        <f>IF('女子Ｄ'!D12="","",'女子Ｄ'!C12&amp;"・"&amp;'女子Ｄ'!I12)</f>
      </c>
      <c r="E12" s="15">
        <v>10</v>
      </c>
      <c r="F12" s="15">
        <f>IF('女子Ｓ'!D12="","",'表紙'!B$3)</f>
      </c>
      <c r="G12" s="15">
        <f>IF('女子Ｓ'!D12="","",'女子Ｓ'!C12)</f>
      </c>
      <c r="I12" s="15">
        <v>10</v>
      </c>
      <c r="J12" s="15">
        <f>IF('女子Ｓ'!J12="","",'表紙'!B$3)</f>
      </c>
      <c r="K12" s="15">
        <f>IF('女子Ｓ'!J12="","",'女子Ｓ'!I12)</f>
      </c>
    </row>
    <row r="13" spans="1:11" ht="13.5">
      <c r="A13" s="15">
        <v>11</v>
      </c>
      <c r="B13" s="15">
        <f>IF('女子Ｄ'!D13="","",'表紙'!B$3)</f>
      </c>
      <c r="C13" s="15">
        <f>IF('女子Ｄ'!D13="","",'女子Ｄ'!C13&amp;"・"&amp;'女子Ｄ'!I13)</f>
      </c>
      <c r="E13" s="15">
        <v>11</v>
      </c>
      <c r="F13" s="15">
        <f>IF('女子Ｓ'!D13="","",'表紙'!B$3)</f>
      </c>
      <c r="G13" s="15">
        <f>IF('女子Ｓ'!D13="","",'女子Ｓ'!C13)</f>
      </c>
      <c r="I13" s="15">
        <v>11</v>
      </c>
      <c r="J13" s="15">
        <f>IF('女子Ｓ'!J13="","",'表紙'!B$3)</f>
      </c>
      <c r="K13" s="15">
        <f>IF('女子Ｓ'!J13="","",'女子Ｓ'!I13)</f>
      </c>
    </row>
    <row r="14" spans="1:11" ht="13.5">
      <c r="A14" s="15">
        <v>12</v>
      </c>
      <c r="B14" s="15">
        <f>IF('女子Ｄ'!D14="","",'表紙'!B$3)</f>
      </c>
      <c r="C14" s="15">
        <f>IF('女子Ｄ'!D14="","",'女子Ｄ'!C14&amp;"・"&amp;'女子Ｄ'!I14)</f>
      </c>
      <c r="E14" s="15">
        <v>12</v>
      </c>
      <c r="F14" s="15">
        <f>IF('女子Ｓ'!D14="","",'表紙'!B$3)</f>
      </c>
      <c r="G14" s="15">
        <f>IF('女子Ｓ'!D14="","",'女子Ｓ'!C14)</f>
      </c>
      <c r="I14" s="15">
        <v>12</v>
      </c>
      <c r="J14" s="15">
        <f>IF('女子Ｓ'!J14="","",'表紙'!B$3)</f>
      </c>
      <c r="K14" s="15">
        <f>IF('女子Ｓ'!J14="","",'女子Ｓ'!I14)</f>
      </c>
    </row>
    <row r="15" spans="1:11" ht="13.5">
      <c r="A15" s="15">
        <v>13</v>
      </c>
      <c r="B15" s="15">
        <f>IF('女子Ｄ'!D15="","",'表紙'!B$3)</f>
      </c>
      <c r="C15" s="15">
        <f>IF('女子Ｄ'!D15="","",'女子Ｄ'!C15&amp;"・"&amp;'女子Ｄ'!I15)</f>
      </c>
      <c r="E15" s="15">
        <v>13</v>
      </c>
      <c r="F15" s="15">
        <f>IF('女子Ｓ'!D15="","",'表紙'!B$3)</f>
      </c>
      <c r="G15" s="15">
        <f>IF('女子Ｓ'!D15="","",'女子Ｓ'!C15)</f>
      </c>
      <c r="I15" s="15">
        <v>13</v>
      </c>
      <c r="J15" s="15">
        <f>IF('女子Ｓ'!J15="","",'表紙'!B$3)</f>
      </c>
      <c r="K15" s="15">
        <f>IF('女子Ｓ'!J15="","",'女子Ｓ'!I15)</f>
      </c>
    </row>
    <row r="16" spans="1:11" ht="13.5">
      <c r="A16" s="15">
        <v>14</v>
      </c>
      <c r="B16" s="15">
        <f>IF('女子Ｄ'!D16="","",'表紙'!B$3)</f>
      </c>
      <c r="C16" s="15">
        <f>IF('女子Ｄ'!D16="","",'女子Ｄ'!C16&amp;"・"&amp;'女子Ｄ'!I16)</f>
      </c>
      <c r="E16" s="15">
        <v>14</v>
      </c>
      <c r="F16" s="15">
        <f>IF('女子Ｓ'!D16="","",'表紙'!B$3)</f>
      </c>
      <c r="G16" s="15">
        <f>IF('女子Ｓ'!D16="","",'女子Ｓ'!C16)</f>
      </c>
      <c r="I16" s="15">
        <v>14</v>
      </c>
      <c r="J16" s="15">
        <f>IF('女子Ｓ'!J16="","",'表紙'!B$3)</f>
      </c>
      <c r="K16" s="15">
        <f>IF('女子Ｓ'!J16="","",'女子Ｓ'!I16)</f>
      </c>
    </row>
    <row r="17" spans="1:11" ht="13.5">
      <c r="A17" s="15">
        <v>15</v>
      </c>
      <c r="B17" s="15">
        <f>IF('女子Ｄ'!D17="","",'表紙'!B$3)</f>
      </c>
      <c r="C17" s="15">
        <f>IF('女子Ｄ'!D17="","",'女子Ｄ'!C17&amp;"・"&amp;'女子Ｄ'!I17)</f>
      </c>
      <c r="E17" s="15">
        <v>15</v>
      </c>
      <c r="F17" s="15">
        <f>IF('女子Ｓ'!D17="","",'表紙'!B$3)</f>
      </c>
      <c r="G17" s="15">
        <f>IF('女子Ｓ'!D17="","",'女子Ｓ'!C17)</f>
      </c>
      <c r="I17" s="15">
        <v>15</v>
      </c>
      <c r="J17" s="15">
        <f>IF('女子Ｓ'!J17="","",'表紙'!B$3)</f>
      </c>
      <c r="K17" s="15">
        <f>IF('女子Ｓ'!J17="","",'女子Ｓ'!I17)</f>
      </c>
    </row>
    <row r="18" spans="1:11" ht="13.5">
      <c r="A18" s="15">
        <v>16</v>
      </c>
      <c r="B18" s="15">
        <f>IF('女子Ｄ'!D18="","",'表紙'!B$3)</f>
      </c>
      <c r="C18" s="15">
        <f>IF('女子Ｄ'!D18="","",'女子Ｄ'!C18&amp;"・"&amp;'女子Ｄ'!I18)</f>
      </c>
      <c r="E18" s="15">
        <v>16</v>
      </c>
      <c r="F18" s="15">
        <f>IF('女子Ｓ'!D18="","",'表紙'!B$3)</f>
      </c>
      <c r="G18" s="15">
        <f>IF('女子Ｓ'!D18="","",'女子Ｓ'!C18)</f>
      </c>
      <c r="I18" s="15">
        <v>16</v>
      </c>
      <c r="J18" s="15">
        <f>IF('女子Ｓ'!J18="","",'表紙'!B$3)</f>
      </c>
      <c r="K18" s="15">
        <f>IF('女子Ｓ'!J18="","",'女子Ｓ'!I18)</f>
      </c>
    </row>
    <row r="19" spans="1:11" ht="13.5">
      <c r="A19" s="15">
        <v>17</v>
      </c>
      <c r="B19" s="15">
        <f>IF('女子Ｄ'!D19="","",'表紙'!B$3)</f>
      </c>
      <c r="C19" s="15">
        <f>IF('女子Ｄ'!D19="","",'女子Ｄ'!C19&amp;"・"&amp;'女子Ｄ'!I19)</f>
      </c>
      <c r="E19" s="15">
        <v>17</v>
      </c>
      <c r="F19" s="15">
        <f>IF('女子Ｓ'!D19="","",'表紙'!B$3)</f>
      </c>
      <c r="G19" s="15">
        <f>IF('女子Ｓ'!D19="","",'女子Ｓ'!C19)</f>
      </c>
      <c r="I19" s="15">
        <v>17</v>
      </c>
      <c r="J19" s="15">
        <f>IF('女子Ｓ'!J19="","",'表紙'!B$3)</f>
      </c>
      <c r="K19" s="15">
        <f>IF('女子Ｓ'!J19="","",'女子Ｓ'!I19)</f>
      </c>
    </row>
    <row r="20" spans="1:11" ht="13.5">
      <c r="A20" s="15">
        <v>18</v>
      </c>
      <c r="B20" s="15">
        <f>IF('女子Ｄ'!D20="","",'表紙'!B$3)</f>
      </c>
      <c r="C20" s="15">
        <f>IF('女子Ｄ'!D20="","",'女子Ｄ'!C20&amp;"・"&amp;'女子Ｄ'!I20)</f>
      </c>
      <c r="E20" s="15">
        <v>18</v>
      </c>
      <c r="F20" s="15">
        <f>IF('女子Ｓ'!D20="","",'表紙'!B$3)</f>
      </c>
      <c r="G20" s="15">
        <f>IF('女子Ｓ'!D20="","",'女子Ｓ'!C20)</f>
      </c>
      <c r="I20" s="15">
        <v>18</v>
      </c>
      <c r="J20" s="15">
        <f>IF('女子Ｓ'!J20="","",'表紙'!B$3)</f>
      </c>
      <c r="K20" s="15">
        <f>IF('女子Ｓ'!J20="","",'女子Ｓ'!I20)</f>
      </c>
    </row>
    <row r="21" spans="1:11" ht="13.5">
      <c r="A21" s="15">
        <v>19</v>
      </c>
      <c r="B21" s="15">
        <f>IF('女子Ｄ'!D21="","",'表紙'!B$3)</f>
      </c>
      <c r="C21" s="15">
        <f>IF('女子Ｄ'!D21="","",'女子Ｄ'!C21&amp;"・"&amp;'女子Ｄ'!I21)</f>
      </c>
      <c r="E21" s="15">
        <v>19</v>
      </c>
      <c r="F21" s="15">
        <f>IF('女子Ｓ'!D21="","",'表紙'!B$3)</f>
      </c>
      <c r="G21" s="15">
        <f>IF('女子Ｓ'!D21="","",'女子Ｓ'!C21)</f>
      </c>
      <c r="I21" s="15">
        <v>19</v>
      </c>
      <c r="J21" s="15">
        <f>IF('女子Ｓ'!J21="","",'表紙'!B$3)</f>
      </c>
      <c r="K21" s="15">
        <f>IF('女子Ｓ'!J21="","",'女子Ｓ'!I21)</f>
      </c>
    </row>
    <row r="22" spans="1:11" ht="13.5">
      <c r="A22" s="15">
        <v>20</v>
      </c>
      <c r="B22" s="15">
        <f>IF('女子Ｄ'!D22="","",'表紙'!B$3)</f>
      </c>
      <c r="C22" s="15">
        <f>IF('女子Ｄ'!D22="","",'女子Ｄ'!C22&amp;"・"&amp;'女子Ｄ'!I22)</f>
      </c>
      <c r="E22" s="15">
        <v>20</v>
      </c>
      <c r="F22" s="15">
        <f>IF('女子Ｓ'!D22="","",'表紙'!B$3)</f>
      </c>
      <c r="G22" s="15">
        <f>IF('女子Ｓ'!D22="","",'女子Ｓ'!C22)</f>
      </c>
      <c r="I22" s="15">
        <v>20</v>
      </c>
      <c r="J22" s="15">
        <f>IF('女子Ｓ'!J22="","",'表紙'!B$3)</f>
      </c>
      <c r="K22" s="15">
        <f>IF('女子Ｓ'!J22="","",'女子Ｓ'!I22)</f>
      </c>
    </row>
    <row r="23" spans="1:11" ht="13.5">
      <c r="A23" s="15">
        <v>21</v>
      </c>
      <c r="B23" s="15">
        <f>IF('女子Ｄ'!D23="","",'表紙'!B$3)</f>
      </c>
      <c r="C23" s="15">
        <f>IF('女子Ｄ'!D23="","",'女子Ｄ'!C23&amp;"・"&amp;'女子Ｄ'!I23)</f>
      </c>
      <c r="E23" s="15">
        <v>21</v>
      </c>
      <c r="F23" s="15">
        <f>IF('女子Ｓ'!D23="","",'表紙'!B$3)</f>
      </c>
      <c r="G23" s="15">
        <f>IF('女子Ｓ'!D23="","",'女子Ｓ'!C23)</f>
      </c>
      <c r="I23" s="15">
        <v>21</v>
      </c>
      <c r="J23" s="15">
        <f>IF('女子Ｓ'!J23="","",'表紙'!B$3)</f>
      </c>
      <c r="K23" s="15">
        <f>IF('女子Ｓ'!J23="","",'女子Ｓ'!I23)</f>
      </c>
    </row>
    <row r="24" spans="1:11" ht="13.5">
      <c r="A24" s="15">
        <v>22</v>
      </c>
      <c r="B24" s="15">
        <f>IF('女子Ｄ'!D24="","",'表紙'!B$3)</f>
      </c>
      <c r="C24" s="15">
        <f>IF('女子Ｄ'!D24="","",'女子Ｄ'!C24&amp;"・"&amp;'女子Ｄ'!I24)</f>
      </c>
      <c r="E24" s="15">
        <v>22</v>
      </c>
      <c r="F24" s="15">
        <f>IF('女子Ｓ'!D24="","",'表紙'!B$3)</f>
      </c>
      <c r="G24" s="15">
        <f>IF('女子Ｓ'!D24="","",'女子Ｓ'!C24)</f>
      </c>
      <c r="I24" s="15">
        <v>22</v>
      </c>
      <c r="J24" s="15">
        <f>IF('女子Ｓ'!J24="","",'表紙'!B$3)</f>
      </c>
      <c r="K24" s="15">
        <f>IF('女子Ｓ'!J24="","",'女子Ｓ'!I24)</f>
      </c>
    </row>
    <row r="25" spans="1:11" ht="13.5">
      <c r="A25" s="15">
        <v>23</v>
      </c>
      <c r="B25" s="15">
        <f>IF('女子Ｄ'!D25="","",'表紙'!B$3)</f>
      </c>
      <c r="C25" s="15">
        <f>IF('女子Ｄ'!D25="","",'女子Ｄ'!C25&amp;"・"&amp;'女子Ｄ'!I25)</f>
      </c>
      <c r="E25" s="15">
        <v>23</v>
      </c>
      <c r="F25" s="15">
        <f>IF('女子Ｓ'!D25="","",'表紙'!B$3)</f>
      </c>
      <c r="G25" s="15">
        <f>IF('女子Ｓ'!D25="","",'女子Ｓ'!C25)</f>
      </c>
      <c r="I25" s="15">
        <v>23</v>
      </c>
      <c r="J25" s="15">
        <f>IF('女子Ｓ'!J25="","",'表紙'!B$3)</f>
      </c>
      <c r="K25" s="15">
        <f>IF('女子Ｓ'!J25="","",'女子Ｓ'!I25)</f>
      </c>
    </row>
    <row r="26" spans="1:11" ht="13.5">
      <c r="A26" s="15">
        <v>24</v>
      </c>
      <c r="B26" s="15">
        <f>IF('女子Ｄ'!D26="","",'表紙'!B$3)</f>
      </c>
      <c r="C26" s="15">
        <f>IF('女子Ｄ'!D26="","",'女子Ｄ'!C26&amp;"・"&amp;'女子Ｄ'!I26)</f>
      </c>
      <c r="E26" s="15">
        <v>24</v>
      </c>
      <c r="F26" s="15">
        <f>IF('女子Ｓ'!D26="","",'表紙'!B$3)</f>
      </c>
      <c r="G26" s="15">
        <f>IF('女子Ｓ'!D26="","",'女子Ｓ'!C26)</f>
      </c>
      <c r="I26" s="15">
        <v>24</v>
      </c>
      <c r="J26" s="15">
        <f>IF('女子Ｓ'!J26="","",'表紙'!B$3)</f>
      </c>
      <c r="K26" s="15">
        <f>IF('女子Ｓ'!J26="","",'女子Ｓ'!I26)</f>
      </c>
    </row>
    <row r="27" spans="1:11" ht="13.5">
      <c r="A27" s="15">
        <v>25</v>
      </c>
      <c r="B27" s="15">
        <f>IF('女子Ｄ'!D27="","",'表紙'!B$3)</f>
      </c>
      <c r="C27" s="15">
        <f>IF('女子Ｄ'!D27="","",'女子Ｄ'!C27&amp;"・"&amp;'女子Ｄ'!I27)</f>
      </c>
      <c r="E27" s="15">
        <v>25</v>
      </c>
      <c r="F27" s="15">
        <f>IF('女子Ｓ'!D27="","",'表紙'!B$3)</f>
      </c>
      <c r="G27" s="15">
        <f>IF('女子Ｓ'!D27="","",'女子Ｓ'!C27)</f>
      </c>
      <c r="I27" s="15">
        <v>25</v>
      </c>
      <c r="J27" s="15">
        <f>IF('女子Ｓ'!J27="","",'表紙'!B$3)</f>
      </c>
      <c r="K27" s="15">
        <f>IF('女子Ｓ'!J27="","",'女子Ｓ'!I27)</f>
      </c>
    </row>
    <row r="28" spans="1:11" ht="13.5">
      <c r="A28" s="15">
        <v>26</v>
      </c>
      <c r="B28" s="15">
        <f>IF('女子Ｄ'!D28="","",'表紙'!B$3)</f>
      </c>
      <c r="C28" s="15">
        <f>IF('女子Ｄ'!D28="","",'女子Ｄ'!C28&amp;"・"&amp;'女子Ｄ'!I28)</f>
      </c>
      <c r="E28" s="15">
        <v>26</v>
      </c>
      <c r="F28" s="15">
        <f>IF('女子Ｓ'!D28="","",'表紙'!B$3)</f>
      </c>
      <c r="G28" s="15">
        <f>IF('女子Ｓ'!D28="","",'女子Ｓ'!C28)</f>
      </c>
      <c r="I28" s="15">
        <v>26</v>
      </c>
      <c r="J28" s="15">
        <f>IF('女子Ｓ'!J28="","",'表紙'!B$3)</f>
      </c>
      <c r="K28" s="15">
        <f>IF('女子Ｓ'!J28="","",'女子Ｓ'!I28)</f>
      </c>
    </row>
    <row r="29" spans="1:11" ht="13.5">
      <c r="A29" s="15">
        <v>27</v>
      </c>
      <c r="B29" s="15">
        <f>IF('女子Ｄ'!D29="","",'表紙'!B$3)</f>
      </c>
      <c r="C29" s="15">
        <f>IF('女子Ｄ'!D29="","",'女子Ｄ'!C29&amp;"・"&amp;'女子Ｄ'!I29)</f>
      </c>
      <c r="E29" s="15">
        <v>27</v>
      </c>
      <c r="F29" s="15">
        <f>IF('女子Ｓ'!D29="","",'表紙'!B$3)</f>
      </c>
      <c r="G29" s="15">
        <f>IF('女子Ｓ'!D29="","",'女子Ｓ'!C29)</f>
      </c>
      <c r="I29" s="15">
        <v>27</v>
      </c>
      <c r="J29" s="15">
        <f>IF('女子Ｓ'!J29="","",'表紙'!B$3)</f>
      </c>
      <c r="K29" s="15">
        <f>IF('女子Ｓ'!J29="","",'女子Ｓ'!I29)</f>
      </c>
    </row>
    <row r="30" spans="1:11" ht="13.5">
      <c r="A30" s="15">
        <v>28</v>
      </c>
      <c r="B30" s="15">
        <f>IF('女子Ｄ'!D30="","",'表紙'!B$3)</f>
      </c>
      <c r="C30" s="15">
        <f>IF('女子Ｄ'!D30="","",'女子Ｄ'!C30&amp;"・"&amp;'女子Ｄ'!I30)</f>
      </c>
      <c r="E30" s="15">
        <v>28</v>
      </c>
      <c r="F30" s="15">
        <f>IF('女子Ｓ'!D30="","",'表紙'!B$3)</f>
      </c>
      <c r="G30" s="15">
        <f>IF('女子Ｓ'!D30="","",'女子Ｓ'!C30)</f>
      </c>
      <c r="I30" s="15">
        <v>28</v>
      </c>
      <c r="J30" s="15">
        <f>IF('女子Ｓ'!J30="","",'表紙'!B$3)</f>
      </c>
      <c r="K30" s="15">
        <f>IF('女子Ｓ'!J30="","",'女子Ｓ'!I30)</f>
      </c>
    </row>
    <row r="31" spans="1:11" ht="13.5">
      <c r="A31" s="15">
        <v>29</v>
      </c>
      <c r="B31" s="15">
        <f>IF('女子Ｄ'!D31="","",'表紙'!B$3)</f>
      </c>
      <c r="C31" s="15">
        <f>IF('女子Ｄ'!D31="","",'女子Ｄ'!C31&amp;"・"&amp;'女子Ｄ'!I31)</f>
      </c>
      <c r="E31" s="15">
        <v>29</v>
      </c>
      <c r="F31" s="15">
        <f>IF('女子Ｓ'!D31="","",'表紙'!B$3)</f>
      </c>
      <c r="G31" s="15">
        <f>IF('女子Ｓ'!D31="","",'女子Ｓ'!C31)</f>
      </c>
      <c r="I31" s="15">
        <v>29</v>
      </c>
      <c r="J31" s="15">
        <f>IF('女子Ｓ'!J31="","",'表紙'!B$3)</f>
      </c>
      <c r="K31" s="15">
        <f>IF('女子Ｓ'!J31="","",'女子Ｓ'!I31)</f>
      </c>
    </row>
    <row r="32" spans="1:11" ht="13.5">
      <c r="A32" s="15">
        <v>30</v>
      </c>
      <c r="B32" s="15">
        <f>IF('女子Ｄ'!D32="","",'表紙'!B$3)</f>
      </c>
      <c r="C32" s="15">
        <f>IF('女子Ｄ'!D32="","",'女子Ｄ'!C32&amp;"・"&amp;'女子Ｄ'!I32)</f>
      </c>
      <c r="E32" s="15">
        <v>30</v>
      </c>
      <c r="F32" s="15">
        <f>IF('女子Ｓ'!D32="","",'表紙'!B$3)</f>
      </c>
      <c r="G32" s="15">
        <f>IF('女子Ｓ'!D32="","",'女子Ｓ'!C32)</f>
      </c>
      <c r="I32" s="15">
        <v>30</v>
      </c>
      <c r="J32" s="15">
        <f>IF('女子Ｓ'!J32="","",'表紙'!B$3)</f>
      </c>
      <c r="K32" s="15">
        <f>IF('女子Ｓ'!J32="","",'女子Ｓ'!I32)</f>
      </c>
    </row>
    <row r="33" spans="1:11" ht="13.5">
      <c r="A33" s="15">
        <v>31</v>
      </c>
      <c r="B33" s="15">
        <f>IF('女子Ｄ'!D33="","",'表紙'!B$3)</f>
      </c>
      <c r="C33" s="15">
        <f>IF('女子Ｄ'!D33="","",'女子Ｄ'!C33&amp;"・"&amp;'女子Ｄ'!I33)</f>
      </c>
      <c r="E33" s="15">
        <v>31</v>
      </c>
      <c r="F33" s="15">
        <f>IF('女子Ｓ'!D33="","",'表紙'!B$3)</f>
      </c>
      <c r="G33" s="15">
        <f>IF('女子Ｓ'!D33="","",'女子Ｓ'!C33)</f>
      </c>
      <c r="I33" s="15">
        <v>31</v>
      </c>
      <c r="J33" s="15">
        <f>IF('女子Ｓ'!J33="","",'表紙'!B$3)</f>
      </c>
      <c r="K33" s="15">
        <f>IF('女子Ｓ'!J33="","",'女子Ｓ'!I33)</f>
      </c>
    </row>
    <row r="34" spans="1:11" ht="13.5">
      <c r="A34" s="15">
        <v>32</v>
      </c>
      <c r="B34" s="15">
        <f>IF('女子Ｄ'!D34="","",'表紙'!B$3)</f>
      </c>
      <c r="C34" s="15">
        <f>IF('女子Ｄ'!D34="","",'女子Ｄ'!C34&amp;"・"&amp;'女子Ｄ'!I34)</f>
      </c>
      <c r="E34" s="15">
        <v>32</v>
      </c>
      <c r="F34" s="15">
        <f>IF('女子Ｓ'!D34="","",'表紙'!B$3)</f>
      </c>
      <c r="G34" s="15">
        <f>IF('女子Ｓ'!D34="","",'女子Ｓ'!C34)</f>
      </c>
      <c r="I34" s="15">
        <v>32</v>
      </c>
      <c r="J34" s="15">
        <f>IF('女子Ｓ'!J34="","",'表紙'!B$3)</f>
      </c>
      <c r="K34" s="15">
        <f>IF('女子Ｓ'!J34="","",'女子Ｓ'!I34)</f>
      </c>
    </row>
    <row r="35" spans="1:11" ht="13.5">
      <c r="A35" s="15">
        <v>33</v>
      </c>
      <c r="B35" s="15">
        <f>IF('女子Ｄ'!D35="","",'表紙'!B$3)</f>
      </c>
      <c r="C35" s="15">
        <f>IF('女子Ｄ'!D35="","",'女子Ｄ'!C35&amp;"・"&amp;'女子Ｄ'!I35)</f>
      </c>
      <c r="E35" s="15">
        <v>33</v>
      </c>
      <c r="F35" s="15">
        <f>IF('女子Ｓ'!D35="","",'表紙'!B$3)</f>
      </c>
      <c r="G35" s="15">
        <f>IF('女子Ｓ'!D35="","",'女子Ｓ'!C35)</f>
      </c>
      <c r="I35" s="15">
        <v>33</v>
      </c>
      <c r="J35" s="15">
        <f>IF('女子Ｓ'!J35="","",'表紙'!B$3)</f>
      </c>
      <c r="K35" s="15">
        <f>IF('女子Ｓ'!J35="","",'女子Ｓ'!I35)</f>
      </c>
    </row>
    <row r="36" spans="1:11" ht="13.5">
      <c r="A36" s="15">
        <v>34</v>
      </c>
      <c r="B36" s="15">
        <f>IF('女子Ｄ'!D36="","",'表紙'!B$3)</f>
      </c>
      <c r="C36" s="15">
        <f>IF('女子Ｄ'!D36="","",'女子Ｄ'!C36&amp;"・"&amp;'女子Ｄ'!I36)</f>
      </c>
      <c r="E36" s="15">
        <v>34</v>
      </c>
      <c r="F36" s="15">
        <f>IF('女子Ｓ'!D36="","",'表紙'!B$3)</f>
      </c>
      <c r="G36" s="15">
        <f>IF('女子Ｓ'!D36="","",'女子Ｓ'!C36)</f>
      </c>
      <c r="I36" s="15">
        <v>34</v>
      </c>
      <c r="J36" s="15">
        <f>IF('女子Ｓ'!J36="","",'表紙'!B$3)</f>
      </c>
      <c r="K36" s="15">
        <f>IF('女子Ｓ'!J36="","",'女子Ｓ'!I36)</f>
      </c>
    </row>
    <row r="37" spans="1:11" ht="13.5">
      <c r="A37" s="15">
        <v>35</v>
      </c>
      <c r="B37" s="15">
        <f>IF('女子Ｄ'!D37="","",'表紙'!B$3)</f>
      </c>
      <c r="C37" s="15">
        <f>IF('女子Ｄ'!D37="","",'女子Ｄ'!C37&amp;"・"&amp;'女子Ｄ'!I37)</f>
      </c>
      <c r="E37" s="15">
        <v>35</v>
      </c>
      <c r="F37" s="15">
        <f>IF('女子Ｓ'!D37="","",'表紙'!B$3)</f>
      </c>
      <c r="G37" s="15">
        <f>IF('女子Ｓ'!D37="","",'女子Ｓ'!C37)</f>
      </c>
      <c r="I37" s="15">
        <v>35</v>
      </c>
      <c r="J37" s="15">
        <f>IF('女子Ｓ'!J37="","",'表紙'!B$3)</f>
      </c>
      <c r="K37" s="15">
        <f>IF('女子Ｓ'!J37="","",'女子Ｓ'!I37)</f>
      </c>
    </row>
    <row r="38" spans="1:11" ht="13.5">
      <c r="A38" s="15">
        <v>36</v>
      </c>
      <c r="B38" s="15">
        <f>IF('女子Ｄ'!D38="","",'表紙'!B$3)</f>
      </c>
      <c r="C38" s="15">
        <f>IF('女子Ｄ'!D38="","",'女子Ｄ'!C38&amp;"・"&amp;'女子Ｄ'!I38)</f>
      </c>
      <c r="E38" s="15">
        <v>36</v>
      </c>
      <c r="F38" s="15">
        <f>IF('女子Ｓ'!D38="","",'表紙'!B$3)</f>
      </c>
      <c r="G38" s="15">
        <f>IF('女子Ｓ'!D38="","",'女子Ｓ'!C38)</f>
      </c>
      <c r="I38" s="15">
        <v>36</v>
      </c>
      <c r="J38" s="15">
        <f>IF('女子Ｓ'!J38="","",'表紙'!B$3)</f>
      </c>
      <c r="K38" s="15">
        <f>IF('女子Ｓ'!J38="","",'女子Ｓ'!I38)</f>
      </c>
    </row>
    <row r="39" spans="1:11" ht="13.5">
      <c r="A39" s="15">
        <v>37</v>
      </c>
      <c r="B39" s="15">
        <f>IF('女子Ｄ'!D39="","",'表紙'!B$3)</f>
      </c>
      <c r="C39" s="15">
        <f>IF('女子Ｄ'!D39="","",'女子Ｄ'!C39&amp;"・"&amp;'女子Ｄ'!I39)</f>
      </c>
      <c r="E39" s="15">
        <v>37</v>
      </c>
      <c r="F39" s="15">
        <f>IF('女子Ｓ'!D39="","",'表紙'!B$3)</f>
      </c>
      <c r="G39" s="15">
        <f>IF('女子Ｓ'!D39="","",'女子Ｓ'!C39)</f>
      </c>
      <c r="I39" s="15">
        <v>37</v>
      </c>
      <c r="J39" s="15">
        <f>IF('女子Ｓ'!J39="","",'表紙'!B$3)</f>
      </c>
      <c r="K39" s="15">
        <f>IF('女子Ｓ'!J39="","",'女子Ｓ'!I39)</f>
      </c>
    </row>
    <row r="40" spans="1:11" ht="13.5">
      <c r="A40" s="15">
        <v>38</v>
      </c>
      <c r="B40" s="15">
        <f>IF('女子Ｄ'!D40="","",'表紙'!B$3)</f>
      </c>
      <c r="C40" s="15">
        <f>IF('女子Ｄ'!D40="","",'女子Ｄ'!C40&amp;"・"&amp;'女子Ｄ'!I40)</f>
      </c>
      <c r="E40" s="15">
        <v>38</v>
      </c>
      <c r="F40" s="15">
        <f>IF('女子Ｓ'!D40="","",'表紙'!B$3)</f>
      </c>
      <c r="G40" s="15">
        <f>IF('女子Ｓ'!D40="","",'女子Ｓ'!C40)</f>
      </c>
      <c r="I40" s="15">
        <v>38</v>
      </c>
      <c r="J40" s="15">
        <f>IF('女子Ｓ'!J40="","",'表紙'!B$3)</f>
      </c>
      <c r="K40" s="15">
        <f>IF('女子Ｓ'!J40="","",'女子Ｓ'!I40)</f>
      </c>
    </row>
    <row r="41" spans="1:11" ht="13.5">
      <c r="A41" s="15">
        <v>39</v>
      </c>
      <c r="B41" s="15">
        <f>IF('女子Ｄ'!D41="","",'表紙'!B$3)</f>
      </c>
      <c r="C41" s="15">
        <f>IF('女子Ｄ'!D41="","",'女子Ｄ'!C41&amp;"・"&amp;'女子Ｄ'!I41)</f>
      </c>
      <c r="E41" s="15">
        <v>39</v>
      </c>
      <c r="F41" s="15">
        <f>IF('女子Ｓ'!D41="","",'表紙'!B$3)</f>
      </c>
      <c r="G41" s="15">
        <f>IF('女子Ｓ'!D41="","",'女子Ｓ'!C41)</f>
      </c>
      <c r="I41" s="15">
        <v>39</v>
      </c>
      <c r="J41" s="15">
        <f>IF('女子Ｓ'!J41="","",'表紙'!B$3)</f>
      </c>
      <c r="K41" s="15">
        <f>IF('女子Ｓ'!J41="","",'女子Ｓ'!I41)</f>
      </c>
    </row>
    <row r="42" spans="1:11" ht="13.5">
      <c r="A42" s="15">
        <v>40</v>
      </c>
      <c r="B42" s="15">
        <f>IF('女子Ｄ'!D42="","",'表紙'!B$3)</f>
      </c>
      <c r="C42" s="15">
        <f>IF('女子Ｄ'!D42="","",'女子Ｄ'!C42&amp;"・"&amp;'女子Ｄ'!I42)</f>
      </c>
      <c r="E42" s="15">
        <v>40</v>
      </c>
      <c r="F42" s="15">
        <f>IF('女子Ｓ'!D42="","",'表紙'!B$3)</f>
      </c>
      <c r="G42" s="15">
        <f>IF('女子Ｓ'!D42="","",'女子Ｓ'!C42)</f>
      </c>
      <c r="I42" s="15">
        <v>40</v>
      </c>
      <c r="J42" s="15">
        <f>IF('女子Ｓ'!J42="","",'表紙'!B$3)</f>
      </c>
      <c r="K42" s="15">
        <f>IF('女子Ｓ'!J42="","",'女子Ｓ'!I42)</f>
      </c>
    </row>
  </sheetData>
  <sheetProtection/>
  <printOptions/>
  <pageMargins left="0.75" right="0.75" top="1" bottom="1" header="0.512" footer="0.51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BC級大会申込み</dc:title>
  <dc:subject/>
  <dc:creator>神保　幸夫</dc:creator>
  <cp:keywords/>
  <dc:description>（ファイル名を変えてください）○○高校申込み</dc:description>
  <cp:lastModifiedBy>Windows ユーザー</cp:lastModifiedBy>
  <cp:lastPrinted>2015-06-28T11:41:07Z</cp:lastPrinted>
  <dcterms:created xsi:type="dcterms:W3CDTF">1997-01-08T22:48:59Z</dcterms:created>
  <dcterms:modified xsi:type="dcterms:W3CDTF">2018-06-15T06:51:52Z</dcterms:modified>
  <cp:category/>
  <cp:version/>
  <cp:contentType/>
  <cp:contentStatus/>
</cp:coreProperties>
</file>