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900" windowHeight="6450" tabRatio="877" activeTab="1"/>
  </bookViews>
  <sheets>
    <sheet name="はじめに" sheetId="1" r:id="rId1"/>
    <sheet name="申込入力 " sheetId="2" r:id="rId2"/>
  </sheets>
  <definedNames>
    <definedName name="_xlfn.IFERROR" hidden="1">#NAME?</definedName>
    <definedName name="_xlnm.Print_Area" localSheetId="1">'申込入力 '!$A$1:$J$28</definedName>
  </definedNames>
  <calcPr fullCalcOnLoad="1"/>
</workbook>
</file>

<file path=xl/comments2.xml><?xml version="1.0" encoding="utf-8"?>
<comments xmlns="http://schemas.openxmlformats.org/spreadsheetml/2006/main">
  <authors>
    <author>mkmr2</author>
  </authors>
  <commentList>
    <comment ref="E26" authorId="0">
      <text>
        <r>
          <rPr>
            <b/>
            <sz val="9"/>
            <rFont val="MS P ゴシック"/>
            <family val="3"/>
          </rPr>
          <t>人数を入力してください。</t>
        </r>
      </text>
    </comment>
  </commentList>
</comments>
</file>

<file path=xl/sharedStrings.xml><?xml version="1.0" encoding="utf-8"?>
<sst xmlns="http://schemas.openxmlformats.org/spreadsheetml/2006/main" count="84" uniqueCount="78">
  <si>
    <t>フォント等は調整してありますので、そのまま入力し、下記アドレスへメールに添付して送信願います。</t>
  </si>
  <si>
    <t>　※保護をかけていますが、印刷は可能です。</t>
  </si>
  <si>
    <t>①</t>
  </si>
  <si>
    <t>②</t>
  </si>
  <si>
    <t>③</t>
  </si>
  <si>
    <t>種目</t>
  </si>
  <si>
    <t>申込み責任者</t>
  </si>
  <si>
    <t>ランク</t>
  </si>
  <si>
    <t>連絡先（mail）</t>
  </si>
  <si>
    <t>シートには保護をかけてありますのでご了承ください。</t>
  </si>
  <si>
    <t>日バ登録番号</t>
  </si>
  <si>
    <t>名　　前</t>
  </si>
  <si>
    <t>人数</t>
  </si>
  <si>
    <t>金額</t>
  </si>
  <si>
    <t>上記参加料を、大会当日納入致します。</t>
  </si>
  <si>
    <t>所属　支部</t>
  </si>
  <si>
    <t>所属　チーム</t>
  </si>
  <si>
    <t>連絡先（携帯ＴＥＬ）</t>
  </si>
  <si>
    <t>参加料</t>
  </si>
  <si>
    <r>
      <t>メールの件名：</t>
    </r>
    <r>
      <rPr>
        <sz val="12"/>
        <color indexed="10"/>
        <rFont val="ＭＳ Ｐゴシック"/>
        <family val="3"/>
      </rPr>
      <t>新潟県社会人大会申込み</t>
    </r>
  </si>
  <si>
    <t>＊今年度は未登録も可</t>
  </si>
  <si>
    <t>住　所</t>
  </si>
  <si>
    <r>
      <t>生年月日</t>
    </r>
    <r>
      <rPr>
        <sz val="9"/>
        <rFont val="ＭＳ Ｐゴシック"/>
        <family val="3"/>
      </rPr>
      <t>（西暦）</t>
    </r>
  </si>
  <si>
    <t>所属チーム　→　日バ登録名</t>
  </si>
  <si>
    <t>新潟支部</t>
  </si>
  <si>
    <t>計</t>
  </si>
  <si>
    <t>年齢</t>
  </si>
  <si>
    <t>現在の年齢</t>
  </si>
  <si>
    <t>ふりがな</t>
  </si>
  <si>
    <t>＊人数を記入してください</t>
  </si>
  <si>
    <r>
      <t>申込書のファイル名：</t>
    </r>
    <r>
      <rPr>
        <sz val="12"/>
        <color indexed="10"/>
        <rFont val="ＭＳ Ｐゴシック"/>
        <family val="3"/>
      </rPr>
      <t>チーム名（チーム名が「なし」場合は申込責任者名）</t>
    </r>
  </si>
  <si>
    <t>＊問い合わせの都合上、必ず記入のこと</t>
  </si>
  <si>
    <t>FaXの時は記入→</t>
  </si>
  <si>
    <t>枚目/　　枚中</t>
  </si>
  <si>
    <t>E-mail   daycuplife@yahoo.co.jp</t>
  </si>
  <si>
    <t>℡（携帯）０９０－８８４３－４８０８</t>
  </si>
  <si>
    <t>黒田　恵美子　　宛</t>
  </si>
  <si>
    <t>メールでの申込先</t>
  </si>
  <si>
    <t>FAXでの申込先</t>
  </si>
  <si>
    <t>佐藤　恵子　　宛</t>
  </si>
  <si>
    <t>FAX　_xD83D__xDCE0_　０２５－２７７－８９６４</t>
  </si>
  <si>
    <t>℡（携帯）０９０－２３１２－６０３４</t>
  </si>
  <si>
    <t>例</t>
  </si>
  <si>
    <t>新潟　太郎</t>
  </si>
  <si>
    <t>にいがた　たろう</t>
  </si>
  <si>
    <t>ニイガタクラブ</t>
  </si>
  <si>
    <t>1500012345</t>
  </si>
  <si>
    <t>長岡　次郎</t>
  </si>
  <si>
    <t>ながおか　じろう</t>
  </si>
  <si>
    <t>長岡支部</t>
  </si>
  <si>
    <t>長岡クラブ</t>
  </si>
  <si>
    <t>1700023456</t>
  </si>
  <si>
    <t>新発田市</t>
  </si>
  <si>
    <t>なし</t>
  </si>
  <si>
    <t>長岡　京子</t>
  </si>
  <si>
    <t>なかおか　きょうこ</t>
  </si>
  <si>
    <t>1900034567</t>
  </si>
  <si>
    <t>MD110</t>
  </si>
  <si>
    <t>MD110</t>
  </si>
  <si>
    <t>MD80</t>
  </si>
  <si>
    <t>MD90</t>
  </si>
  <si>
    <t>MD100</t>
  </si>
  <si>
    <t>MD120</t>
  </si>
  <si>
    <t>MD130</t>
  </si>
  <si>
    <t>WD70</t>
  </si>
  <si>
    <t>WD80</t>
  </si>
  <si>
    <t>WD90</t>
  </si>
  <si>
    <t>WD100</t>
  </si>
  <si>
    <t>WD100</t>
  </si>
  <si>
    <t>WD110</t>
  </si>
  <si>
    <t>WD120</t>
  </si>
  <si>
    <t>mix可否</t>
  </si>
  <si>
    <t>〇</t>
  </si>
  <si>
    <t>×</t>
  </si>
  <si>
    <t>新発田　花子</t>
  </si>
  <si>
    <t>しばた　はなこ</t>
  </si>
  <si>
    <t>令和3年度　新潟県社会人クラブバドミントン交流大会申込書</t>
  </si>
  <si>
    <t>令和3年度　新潟県社会人クラブバドミントン交流大会申込書について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</si>
</sst>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/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/m/d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b/>
      <sz val="9"/>
      <name val="MS P ゴシック"/>
      <family val="3"/>
    </font>
    <font>
      <sz val="12"/>
      <color indexed="10"/>
      <name val="ＭＳ Ｐゴシック"/>
      <family val="3"/>
    </font>
    <font>
      <sz val="9"/>
      <name val="ＭＳ Ｐゴシック"/>
      <family val="3"/>
    </font>
    <font>
      <i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6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56"/>
      <name val="ＭＳ Ｐゴシック"/>
      <family val="3"/>
    </font>
    <font>
      <sz val="11"/>
      <color indexed="56"/>
      <name val="ＭＳ Ｐ明朝"/>
      <family val="1"/>
    </font>
    <font>
      <sz val="10"/>
      <color indexed="9"/>
      <name val="ＭＳ Ｐゴシック"/>
      <family val="3"/>
    </font>
    <font>
      <u val="single"/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4"/>
      <name val="ＭＳ Ｐゴシック"/>
      <family val="3"/>
    </font>
    <font>
      <sz val="11"/>
      <color theme="3"/>
      <name val="ＭＳ Ｐゴシック"/>
      <family val="3"/>
    </font>
    <font>
      <sz val="11"/>
      <color theme="3"/>
      <name val="ＭＳ Ｐ明朝"/>
      <family val="1"/>
    </font>
    <font>
      <sz val="11"/>
      <color theme="4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sz val="10"/>
      <color theme="0"/>
      <name val="ＭＳ Ｐゴシック"/>
      <family val="3"/>
    </font>
    <font>
      <u val="single"/>
      <sz val="11"/>
      <color theme="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top" shrinkToFit="1"/>
      <protection hidden="1"/>
    </xf>
    <xf numFmtId="0" fontId="0" fillId="0" borderId="0" xfId="0" applyFont="1" applyAlignment="1" applyProtection="1">
      <alignment horizontal="left" vertical="top"/>
      <protection hidden="1"/>
    </xf>
    <xf numFmtId="0" fontId="0" fillId="0" borderId="12" xfId="0" applyFill="1" applyBorder="1" applyAlignment="1" applyProtection="1">
      <alignment horizontal="center" vertical="center" shrinkToFit="1"/>
      <protection locked="0"/>
    </xf>
    <xf numFmtId="0" fontId="0" fillId="0" borderId="12" xfId="0" applyFill="1" applyBorder="1" applyAlignment="1" applyProtection="1">
      <alignment horizontal="center" vertical="center" shrinkToFit="1"/>
      <protection hidden="1"/>
    </xf>
    <xf numFmtId="49" fontId="0" fillId="0" borderId="12" xfId="0" applyNumberFormat="1" applyFill="1" applyBorder="1" applyAlignment="1" applyProtection="1">
      <alignment horizontal="center" vertical="center" shrinkToFit="1"/>
      <protection locked="0"/>
    </xf>
    <xf numFmtId="0" fontId="0" fillId="0" borderId="13" xfId="0" applyFill="1" applyBorder="1" applyAlignment="1" applyProtection="1">
      <alignment horizontal="center" vertical="center" shrinkToFit="1"/>
      <protection locked="0"/>
    </xf>
    <xf numFmtId="0" fontId="0" fillId="0" borderId="13" xfId="0" applyFill="1" applyBorder="1" applyAlignment="1" applyProtection="1">
      <alignment horizontal="center" vertical="center" shrinkToFit="1"/>
      <protection hidden="1"/>
    </xf>
    <xf numFmtId="49" fontId="0" fillId="0" borderId="13" xfId="0" applyNumberFormat="1" applyFill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/>
      <protection hidden="1"/>
    </xf>
    <xf numFmtId="5" fontId="0" fillId="0" borderId="0" xfId="0" applyNumberForma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38" fontId="2" fillId="0" borderId="10" xfId="49" applyFont="1" applyBorder="1" applyAlignment="1" applyProtection="1">
      <alignment horizontal="center" vertical="center"/>
      <protection hidden="1"/>
    </xf>
    <xf numFmtId="5" fontId="54" fillId="0" borderId="10" xfId="0" applyNumberFormat="1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14" fontId="0" fillId="0" borderId="0" xfId="0" applyNumberFormat="1" applyAlignment="1" applyProtection="1">
      <alignment horizontal="center" vertical="center"/>
      <protection hidden="1"/>
    </xf>
    <xf numFmtId="14" fontId="0" fillId="0" borderId="13" xfId="0" applyNumberFormat="1" applyFill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12" fillId="0" borderId="17" xfId="0" applyFont="1" applyBorder="1" applyAlignment="1" applyProtection="1">
      <alignment horizontal="left" vertical="center"/>
      <protection hidden="1"/>
    </xf>
    <xf numFmtId="0" fontId="13" fillId="0" borderId="0" xfId="0" applyFont="1" applyAlignment="1" applyProtection="1">
      <alignment vertical="center"/>
      <protection hidden="1"/>
    </xf>
    <xf numFmtId="14" fontId="0" fillId="0" borderId="12" xfId="0" applyNumberForma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 shrinkToFit="1"/>
      <protection hidden="1"/>
    </xf>
    <xf numFmtId="0" fontId="55" fillId="0" borderId="13" xfId="0" applyFont="1" applyFill="1" applyBorder="1" applyAlignment="1" applyProtection="1">
      <alignment horizontal="center" vertical="center" shrinkToFit="1"/>
      <protection locked="0"/>
    </xf>
    <xf numFmtId="0" fontId="55" fillId="0" borderId="13" xfId="0" applyFont="1" applyFill="1" applyBorder="1" applyAlignment="1" applyProtection="1">
      <alignment horizontal="center" vertical="center" shrinkToFit="1"/>
      <protection hidden="1"/>
    </xf>
    <xf numFmtId="49" fontId="55" fillId="0" borderId="13" xfId="0" applyNumberFormat="1" applyFont="1" applyFill="1" applyBorder="1" applyAlignment="1" applyProtection="1">
      <alignment horizontal="center" vertical="center" shrinkToFit="1"/>
      <protection locked="0"/>
    </xf>
    <xf numFmtId="182" fontId="55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55" fillId="0" borderId="12" xfId="0" applyFont="1" applyFill="1" applyBorder="1" applyAlignment="1" applyProtection="1">
      <alignment horizontal="center" vertical="center" shrinkToFit="1"/>
      <protection locked="0"/>
    </xf>
    <xf numFmtId="0" fontId="55" fillId="0" borderId="12" xfId="0" applyFont="1" applyFill="1" applyBorder="1" applyAlignment="1" applyProtection="1">
      <alignment horizontal="center" vertical="center" shrinkToFit="1"/>
      <protection hidden="1"/>
    </xf>
    <xf numFmtId="49" fontId="55" fillId="0" borderId="12" xfId="0" applyNumberFormat="1" applyFont="1" applyFill="1" applyBorder="1" applyAlignment="1" applyProtection="1">
      <alignment horizontal="center" vertical="center" shrinkToFit="1"/>
      <protection locked="0"/>
    </xf>
    <xf numFmtId="182" fontId="55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55" fillId="0" borderId="13" xfId="0" applyFont="1" applyBorder="1" applyAlignment="1" applyProtection="1">
      <alignment horizontal="center" vertical="center"/>
      <protection hidden="1"/>
    </xf>
    <xf numFmtId="0" fontId="55" fillId="0" borderId="15" xfId="0" applyFont="1" applyBorder="1" applyAlignment="1" applyProtection="1">
      <alignment horizontal="center" vertical="center"/>
      <protection hidden="1"/>
    </xf>
    <xf numFmtId="0" fontId="55" fillId="0" borderId="14" xfId="0" applyFont="1" applyBorder="1" applyAlignment="1" applyProtection="1">
      <alignment horizontal="center" vertical="center"/>
      <protection hidden="1"/>
    </xf>
    <xf numFmtId="0" fontId="55" fillId="0" borderId="1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5" fillId="0" borderId="14" xfId="0" applyFont="1" applyBorder="1" applyAlignment="1" applyProtection="1">
      <alignment horizontal="center" vertical="center"/>
      <protection hidden="1"/>
    </xf>
    <xf numFmtId="0" fontId="55" fillId="0" borderId="12" xfId="0" applyFont="1" applyBorder="1" applyAlignment="1" applyProtection="1">
      <alignment horizontal="center" vertical="center"/>
      <protection hidden="1"/>
    </xf>
    <xf numFmtId="0" fontId="56" fillId="0" borderId="14" xfId="0" applyNumberFormat="1" applyFont="1" applyFill="1" applyBorder="1" applyAlignment="1" applyProtection="1">
      <alignment horizontal="center" vertical="center"/>
      <protection locked="0"/>
    </xf>
    <xf numFmtId="0" fontId="56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center" vertical="center" shrinkToFit="1"/>
      <protection hidden="1"/>
    </xf>
    <xf numFmtId="0" fontId="57" fillId="0" borderId="0" xfId="0" applyFont="1" applyFill="1" applyBorder="1" applyAlignment="1" applyProtection="1">
      <alignment horizontal="center" vertical="center" shrinkToFit="1"/>
      <protection locked="0"/>
    </xf>
    <xf numFmtId="0" fontId="58" fillId="0" borderId="17" xfId="0" applyFont="1" applyBorder="1" applyAlignment="1" applyProtection="1">
      <alignment horizontal="center" vertical="center" shrinkToFit="1"/>
      <protection hidden="1"/>
    </xf>
    <xf numFmtId="0" fontId="58" fillId="0" borderId="0" xfId="0" applyFont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left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5" fontId="0" fillId="0" borderId="0" xfId="0" applyNumberFormat="1" applyBorder="1" applyAlignment="1" applyProtection="1">
      <alignment horizontal="center" vertical="center"/>
      <protection hidden="1"/>
    </xf>
    <xf numFmtId="0" fontId="55" fillId="0" borderId="0" xfId="0" applyFont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59" fillId="33" borderId="10" xfId="0" applyFont="1" applyFill="1" applyBorder="1" applyAlignment="1" applyProtection="1">
      <alignment horizontal="center" vertical="center"/>
      <protection locked="0"/>
    </xf>
    <xf numFmtId="0" fontId="60" fillId="33" borderId="10" xfId="0" applyFont="1" applyFill="1" applyBorder="1" applyAlignment="1" applyProtection="1">
      <alignment horizontal="left" vertical="center"/>
      <protection locked="0"/>
    </xf>
    <xf numFmtId="0" fontId="59" fillId="33" borderId="10" xfId="0" applyFont="1" applyFill="1" applyBorder="1" applyAlignment="1" applyProtection="1">
      <alignment horizontal="left" vertical="center"/>
      <protection locked="0"/>
    </xf>
    <xf numFmtId="0" fontId="61" fillId="33" borderId="10" xfId="43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"/>
  <sheetViews>
    <sheetView zoomScalePageLayoutView="0" workbookViewId="0" topLeftCell="A1">
      <selection activeCell="G16" sqref="G16"/>
    </sheetView>
  </sheetViews>
  <sheetFormatPr defaultColWidth="9.00390625" defaultRowHeight="13.5"/>
  <cols>
    <col min="1" max="1" width="2.375" style="4" customWidth="1"/>
    <col min="2" max="2" width="3.375" style="4" bestFit="1" customWidth="1"/>
    <col min="3" max="3" width="14.00390625" style="4" customWidth="1"/>
    <col min="4" max="7" width="13.625" style="4" customWidth="1"/>
    <col min="8" max="16384" width="9.00390625" style="4" customWidth="1"/>
  </cols>
  <sheetData>
    <row r="2" spans="2:10" ht="21">
      <c r="B2" s="54" t="s">
        <v>77</v>
      </c>
      <c r="C2" s="54"/>
      <c r="D2" s="54"/>
      <c r="E2" s="54"/>
      <c r="F2" s="54"/>
      <c r="G2" s="54"/>
      <c r="H2" s="54"/>
      <c r="I2" s="54"/>
      <c r="J2" s="54"/>
    </row>
    <row r="4" spans="2:9" ht="14.25">
      <c r="B4" s="1" t="s">
        <v>2</v>
      </c>
      <c r="C4" s="1" t="s">
        <v>0</v>
      </c>
      <c r="D4" s="1"/>
      <c r="E4" s="1"/>
      <c r="F4" s="1"/>
      <c r="G4" s="1"/>
      <c r="H4" s="1"/>
      <c r="I4" s="1"/>
    </row>
    <row r="5" spans="2:9" ht="14.25">
      <c r="B5" s="1"/>
      <c r="C5" s="1"/>
      <c r="D5" s="1"/>
      <c r="E5" s="1"/>
      <c r="F5" s="1"/>
      <c r="G5" s="1"/>
      <c r="H5" s="1"/>
      <c r="I5" s="1"/>
    </row>
    <row r="6" spans="2:9" ht="14.25">
      <c r="B6" s="1" t="s">
        <v>3</v>
      </c>
      <c r="C6" s="1" t="s">
        <v>9</v>
      </c>
      <c r="D6" s="1"/>
      <c r="E6" s="1"/>
      <c r="F6" s="1"/>
      <c r="G6" s="1"/>
      <c r="H6" s="1"/>
      <c r="I6" s="1"/>
    </row>
    <row r="7" spans="2:9" ht="14.25">
      <c r="B7" s="1"/>
      <c r="C7" s="1" t="s">
        <v>1</v>
      </c>
      <c r="D7" s="1"/>
      <c r="E7" s="1"/>
      <c r="F7" s="1"/>
      <c r="G7" s="1"/>
      <c r="H7" s="1"/>
      <c r="I7" s="1"/>
    </row>
    <row r="8" spans="2:9" ht="14.25">
      <c r="B8" s="1"/>
      <c r="C8" s="1"/>
      <c r="D8" s="1"/>
      <c r="E8" s="1"/>
      <c r="F8" s="1"/>
      <c r="G8" s="1"/>
      <c r="H8" s="1"/>
      <c r="I8" s="1"/>
    </row>
    <row r="9" spans="2:9" ht="14.25">
      <c r="B9" s="1" t="s">
        <v>4</v>
      </c>
      <c r="C9" s="1" t="s">
        <v>19</v>
      </c>
      <c r="D9" s="1"/>
      <c r="E9" s="1"/>
      <c r="F9" s="1"/>
      <c r="G9" s="1"/>
      <c r="H9" s="1"/>
      <c r="I9" s="1"/>
    </row>
    <row r="10" spans="2:9" ht="14.25">
      <c r="B10" s="1"/>
      <c r="C10" s="1" t="s">
        <v>30</v>
      </c>
      <c r="D10" s="1"/>
      <c r="E10" s="1"/>
      <c r="F10" s="1"/>
      <c r="G10" s="1"/>
      <c r="H10" s="1"/>
      <c r="I10" s="1"/>
    </row>
    <row r="11" spans="2:9" ht="14.25">
      <c r="B11" s="1"/>
      <c r="D11" s="1"/>
      <c r="E11" s="1"/>
      <c r="F11" s="1"/>
      <c r="G11" s="1"/>
      <c r="H11" s="1"/>
      <c r="I11" s="1"/>
    </row>
    <row r="12" spans="2:9" ht="14.25">
      <c r="B12" s="1"/>
      <c r="C12" s="38" t="s">
        <v>37</v>
      </c>
      <c r="D12" s="1"/>
      <c r="E12" s="1"/>
      <c r="F12" s="1"/>
      <c r="G12" s="1"/>
      <c r="H12" s="1"/>
      <c r="I12" s="1"/>
    </row>
    <row r="13" spans="2:9" ht="14.25">
      <c r="B13" s="1"/>
      <c r="C13" s="10" t="s">
        <v>36</v>
      </c>
      <c r="D13" s="2"/>
      <c r="E13" s="2"/>
      <c r="F13" s="2"/>
      <c r="G13" s="2"/>
      <c r="H13" s="2"/>
      <c r="I13" s="1"/>
    </row>
    <row r="14" spans="2:9" ht="14.25">
      <c r="B14" s="1"/>
      <c r="C14" s="1" t="s">
        <v>35</v>
      </c>
      <c r="D14" s="2"/>
      <c r="E14" s="2"/>
      <c r="F14" s="2"/>
      <c r="G14" s="2"/>
      <c r="H14" s="2"/>
      <c r="I14" s="1"/>
    </row>
    <row r="15" spans="2:9" ht="17.25">
      <c r="B15" s="1"/>
      <c r="C15" s="77" t="s">
        <v>34</v>
      </c>
      <c r="D15" s="77"/>
      <c r="E15" s="77"/>
      <c r="F15" s="2"/>
      <c r="G15" s="2"/>
      <c r="H15" s="2"/>
      <c r="I15" s="1"/>
    </row>
    <row r="16" spans="2:9" ht="14.25">
      <c r="B16" s="1"/>
      <c r="C16" s="1"/>
      <c r="D16" s="2"/>
      <c r="E16" s="2"/>
      <c r="F16" s="2"/>
      <c r="G16" s="2"/>
      <c r="H16" s="2"/>
      <c r="I16" s="1"/>
    </row>
    <row r="17" spans="2:9" ht="14.25">
      <c r="B17" s="1"/>
      <c r="C17" s="38" t="s">
        <v>38</v>
      </c>
      <c r="D17" s="2"/>
      <c r="E17" s="2"/>
      <c r="F17" s="2"/>
      <c r="G17" s="2"/>
      <c r="H17" s="2"/>
      <c r="I17" s="1"/>
    </row>
    <row r="18" spans="2:9" ht="14.25">
      <c r="B18" s="1"/>
      <c r="C18" s="1" t="s">
        <v>39</v>
      </c>
      <c r="D18" s="2"/>
      <c r="E18" s="2"/>
      <c r="F18" s="2"/>
      <c r="G18" s="2"/>
      <c r="H18" s="2"/>
      <c r="I18" s="1"/>
    </row>
    <row r="19" spans="2:9" ht="14.25">
      <c r="B19" s="1"/>
      <c r="C19" s="78" t="s">
        <v>40</v>
      </c>
      <c r="D19" s="78"/>
      <c r="E19" s="78"/>
      <c r="F19" s="2"/>
      <c r="G19" s="2"/>
      <c r="H19" s="2"/>
      <c r="I19" s="1"/>
    </row>
    <row r="20" spans="2:9" ht="14.25">
      <c r="B20" s="1"/>
      <c r="C20" s="1" t="s">
        <v>41</v>
      </c>
      <c r="D20" s="2"/>
      <c r="E20" s="2"/>
      <c r="F20" s="2"/>
      <c r="G20" s="2"/>
      <c r="H20" s="2"/>
      <c r="I20" s="1"/>
    </row>
    <row r="21" spans="2:9" ht="14.25">
      <c r="B21" s="1"/>
      <c r="C21" s="11"/>
      <c r="D21" s="1"/>
      <c r="E21" s="1"/>
      <c r="F21" s="1"/>
      <c r="G21" s="1"/>
      <c r="H21" s="1"/>
      <c r="I21" s="1"/>
    </row>
    <row r="22" spans="1:14" ht="13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1" ht="14.25">
      <c r="A23" s="9"/>
      <c r="B23" s="9"/>
      <c r="C23" s="3"/>
      <c r="D23" s="9"/>
      <c r="E23" s="9"/>
      <c r="F23" s="9"/>
      <c r="G23" s="9"/>
      <c r="H23" s="9"/>
      <c r="I23" s="9"/>
      <c r="J23" s="9"/>
      <c r="K23" s="9"/>
    </row>
  </sheetData>
  <sheetProtection/>
  <mergeCells count="3">
    <mergeCell ref="B2:J2"/>
    <mergeCell ref="C15:E15"/>
    <mergeCell ref="C19:E1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4">
      <selection activeCell="B4" sqref="B4"/>
    </sheetView>
  </sheetViews>
  <sheetFormatPr defaultColWidth="9.00390625" defaultRowHeight="13.5"/>
  <cols>
    <col min="1" max="1" width="6.00390625" style="6" bestFit="1" customWidth="1"/>
    <col min="2" max="2" width="9.875" style="6" customWidth="1"/>
    <col min="3" max="3" width="5.875" style="6" customWidth="1"/>
    <col min="4" max="5" width="21.875" style="6" customWidth="1"/>
    <col min="6" max="6" width="17.375" style="6" customWidth="1"/>
    <col min="7" max="7" width="21.25390625" style="6" customWidth="1"/>
    <col min="8" max="8" width="16.625" style="6" customWidth="1"/>
    <col min="9" max="9" width="16.75390625" style="6" bestFit="1" customWidth="1"/>
    <col min="10" max="11" width="9.00390625" style="6" customWidth="1"/>
    <col min="12" max="12" width="9.00390625" style="16" hidden="1" customWidth="1"/>
    <col min="13" max="13" width="9.50390625" style="6" hidden="1" customWidth="1"/>
    <col min="14" max="16384" width="9.00390625" style="6" customWidth="1"/>
  </cols>
  <sheetData>
    <row r="1" spans="1:9" ht="23.25" customHeight="1" thickBot="1">
      <c r="A1" s="60" t="s">
        <v>76</v>
      </c>
      <c r="B1" s="60"/>
      <c r="C1" s="60"/>
      <c r="D1" s="60"/>
      <c r="E1" s="60"/>
      <c r="F1" s="60"/>
      <c r="G1" s="60"/>
      <c r="H1" s="6" t="s">
        <v>32</v>
      </c>
      <c r="I1" s="36" t="s">
        <v>33</v>
      </c>
    </row>
    <row r="2" ht="9.75" customHeight="1"/>
    <row r="3" spans="4:12" ht="21" customHeight="1">
      <c r="D3" s="5" t="s">
        <v>6</v>
      </c>
      <c r="E3" s="73"/>
      <c r="F3" s="73"/>
      <c r="G3" s="73"/>
      <c r="H3" s="7"/>
      <c r="I3" s="32">
        <v>44287</v>
      </c>
      <c r="L3" s="17" t="s">
        <v>59</v>
      </c>
    </row>
    <row r="4" spans="4:12" ht="21" customHeight="1">
      <c r="D4" s="34" t="s">
        <v>21</v>
      </c>
      <c r="E4" s="74"/>
      <c r="F4" s="75"/>
      <c r="G4" s="75"/>
      <c r="I4" s="13" t="s">
        <v>27</v>
      </c>
      <c r="L4" s="17" t="s">
        <v>60</v>
      </c>
    </row>
    <row r="5" spans="4:12" ht="21" customHeight="1">
      <c r="D5" s="5" t="s">
        <v>17</v>
      </c>
      <c r="E5" s="73"/>
      <c r="F5" s="73"/>
      <c r="G5" s="73"/>
      <c r="H5" s="62" t="s">
        <v>31</v>
      </c>
      <c r="I5" s="63"/>
      <c r="L5" s="17" t="s">
        <v>61</v>
      </c>
    </row>
    <row r="6" spans="4:12" ht="21" customHeight="1">
      <c r="D6" s="5" t="s">
        <v>8</v>
      </c>
      <c r="E6" s="76"/>
      <c r="F6" s="73"/>
      <c r="G6" s="73"/>
      <c r="H6" s="61"/>
      <c r="I6" s="61"/>
      <c r="L6" s="17" t="s">
        <v>58</v>
      </c>
    </row>
    <row r="7" spans="8:12" ht="21.75" customHeight="1">
      <c r="H7" s="12"/>
      <c r="I7" s="12"/>
      <c r="L7" s="17" t="s">
        <v>62</v>
      </c>
    </row>
    <row r="8" spans="6:12" ht="20.25" customHeight="1">
      <c r="F8" s="59" t="s">
        <v>23</v>
      </c>
      <c r="G8" s="59"/>
      <c r="H8" s="65" t="s">
        <v>20</v>
      </c>
      <c r="I8" s="65"/>
      <c r="L8" s="16" t="s">
        <v>63</v>
      </c>
    </row>
    <row r="9" spans="1:10" ht="24.75" customHeight="1">
      <c r="A9" s="5" t="s">
        <v>7</v>
      </c>
      <c r="B9" s="5" t="s">
        <v>5</v>
      </c>
      <c r="C9" s="41" t="s">
        <v>71</v>
      </c>
      <c r="D9" s="5" t="s">
        <v>11</v>
      </c>
      <c r="E9" s="5" t="s">
        <v>28</v>
      </c>
      <c r="F9" s="5" t="s">
        <v>15</v>
      </c>
      <c r="G9" s="5" t="s">
        <v>16</v>
      </c>
      <c r="H9" s="5" t="s">
        <v>10</v>
      </c>
      <c r="I9" s="14" t="s">
        <v>22</v>
      </c>
      <c r="J9" s="27" t="s">
        <v>26</v>
      </c>
    </row>
    <row r="10" spans="1:12" ht="15" customHeight="1">
      <c r="A10" s="55" t="s">
        <v>42</v>
      </c>
      <c r="B10" s="57" t="s">
        <v>57</v>
      </c>
      <c r="C10" s="52" t="s">
        <v>72</v>
      </c>
      <c r="D10" s="42" t="s">
        <v>43</v>
      </c>
      <c r="E10" s="42" t="s">
        <v>44</v>
      </c>
      <c r="F10" s="43" t="s">
        <v>24</v>
      </c>
      <c r="G10" s="43" t="s">
        <v>45</v>
      </c>
      <c r="H10" s="44" t="s">
        <v>46</v>
      </c>
      <c r="I10" s="45">
        <v>22282</v>
      </c>
      <c r="J10" s="50">
        <v>60</v>
      </c>
      <c r="L10" s="18" t="s">
        <v>64</v>
      </c>
    </row>
    <row r="11" spans="1:12" ht="15" customHeight="1">
      <c r="A11" s="56"/>
      <c r="B11" s="58"/>
      <c r="C11" s="53" t="s">
        <v>73</v>
      </c>
      <c r="D11" s="46" t="s">
        <v>47</v>
      </c>
      <c r="E11" s="46" t="s">
        <v>48</v>
      </c>
      <c r="F11" s="47" t="s">
        <v>49</v>
      </c>
      <c r="G11" s="47" t="s">
        <v>50</v>
      </c>
      <c r="H11" s="48" t="s">
        <v>51</v>
      </c>
      <c r="I11" s="49">
        <v>25965</v>
      </c>
      <c r="J11" s="51">
        <v>50</v>
      </c>
      <c r="L11" s="18" t="s">
        <v>65</v>
      </c>
    </row>
    <row r="12" spans="1:12" ht="15" customHeight="1">
      <c r="A12" s="55" t="s">
        <v>42</v>
      </c>
      <c r="B12" s="57" t="s">
        <v>67</v>
      </c>
      <c r="C12" s="71" t="s">
        <v>72</v>
      </c>
      <c r="D12" s="42" t="s">
        <v>74</v>
      </c>
      <c r="E12" s="42" t="s">
        <v>75</v>
      </c>
      <c r="F12" s="43" t="s">
        <v>52</v>
      </c>
      <c r="G12" s="43" t="s">
        <v>53</v>
      </c>
      <c r="H12" s="44" t="s">
        <v>53</v>
      </c>
      <c r="I12" s="45">
        <v>24685</v>
      </c>
      <c r="J12" s="50">
        <v>53</v>
      </c>
      <c r="L12" s="18" t="s">
        <v>66</v>
      </c>
    </row>
    <row r="13" spans="1:12" ht="15" customHeight="1">
      <c r="A13" s="56"/>
      <c r="B13" s="58"/>
      <c r="C13" s="53" t="s">
        <v>72</v>
      </c>
      <c r="D13" s="46" t="s">
        <v>54</v>
      </c>
      <c r="E13" s="46" t="s">
        <v>55</v>
      </c>
      <c r="F13" s="47" t="s">
        <v>49</v>
      </c>
      <c r="G13" s="47" t="s">
        <v>50</v>
      </c>
      <c r="H13" s="48" t="s">
        <v>56</v>
      </c>
      <c r="I13" s="49">
        <v>27273</v>
      </c>
      <c r="J13" s="51">
        <v>46</v>
      </c>
      <c r="L13" s="18" t="s">
        <v>68</v>
      </c>
    </row>
    <row r="14" spans="1:12" ht="22.5" customHeight="1">
      <c r="A14" s="66">
        <v>1</v>
      </c>
      <c r="B14" s="68"/>
      <c r="C14" s="22"/>
      <c r="D14" s="22"/>
      <c r="E14" s="22"/>
      <c r="F14" s="23"/>
      <c r="G14" s="23"/>
      <c r="H14" s="24"/>
      <c r="I14" s="33"/>
      <c r="J14" s="30"/>
      <c r="L14" s="18" t="s">
        <v>69</v>
      </c>
    </row>
    <row r="15" spans="1:12" ht="22.5" customHeight="1">
      <c r="A15" s="67"/>
      <c r="B15" s="69"/>
      <c r="C15" s="40"/>
      <c r="D15" s="19"/>
      <c r="E15" s="19"/>
      <c r="F15" s="20"/>
      <c r="G15" s="20"/>
      <c r="H15" s="21"/>
      <c r="I15" s="39"/>
      <c r="J15" s="31">
        <f aca="true" t="shared" si="0" ref="J15:J23">IF(ISBLANK(I15),"",DATEDIF(I15,$I$3,"Y"))</f>
      </c>
      <c r="L15" s="18" t="s">
        <v>70</v>
      </c>
    </row>
    <row r="16" spans="1:10" ht="22.5" customHeight="1">
      <c r="A16" s="66">
        <v>2</v>
      </c>
      <c r="B16" s="68"/>
      <c r="C16" s="22"/>
      <c r="D16" s="22"/>
      <c r="E16" s="22"/>
      <c r="F16" s="23"/>
      <c r="G16" s="23"/>
      <c r="H16" s="24"/>
      <c r="I16" s="22"/>
      <c r="J16" s="30">
        <f t="shared" si="0"/>
      </c>
    </row>
    <row r="17" spans="1:10" ht="22.5" customHeight="1">
      <c r="A17" s="67"/>
      <c r="B17" s="69"/>
      <c r="C17" s="40"/>
      <c r="D17" s="19"/>
      <c r="E17" s="19"/>
      <c r="F17" s="20"/>
      <c r="G17" s="20"/>
      <c r="H17" s="21"/>
      <c r="I17" s="19"/>
      <c r="J17" s="31">
        <f t="shared" si="0"/>
      </c>
    </row>
    <row r="18" spans="1:10" ht="23.25" customHeight="1">
      <c r="A18" s="66">
        <v>3</v>
      </c>
      <c r="B18" s="68"/>
      <c r="C18" s="22"/>
      <c r="D18" s="22"/>
      <c r="E18" s="22"/>
      <c r="F18" s="23"/>
      <c r="G18" s="23"/>
      <c r="H18" s="24"/>
      <c r="I18" s="22"/>
      <c r="J18" s="30">
        <f t="shared" si="0"/>
      </c>
    </row>
    <row r="19" spans="1:10" ht="23.25" customHeight="1">
      <c r="A19" s="67"/>
      <c r="B19" s="69"/>
      <c r="C19" s="40"/>
      <c r="D19" s="19"/>
      <c r="E19" s="19"/>
      <c r="F19" s="20"/>
      <c r="G19" s="20"/>
      <c r="H19" s="21"/>
      <c r="I19" s="19"/>
      <c r="J19" s="31">
        <f t="shared" si="0"/>
      </c>
    </row>
    <row r="20" spans="1:10" ht="23.25" customHeight="1">
      <c r="A20" s="66">
        <v>4</v>
      </c>
      <c r="B20" s="68"/>
      <c r="C20" s="22"/>
      <c r="D20" s="22"/>
      <c r="E20" s="22"/>
      <c r="F20" s="23"/>
      <c r="G20" s="23"/>
      <c r="H20" s="24"/>
      <c r="I20" s="22"/>
      <c r="J20" s="30">
        <f t="shared" si="0"/>
      </c>
    </row>
    <row r="21" spans="1:10" ht="23.25" customHeight="1">
      <c r="A21" s="67"/>
      <c r="B21" s="69"/>
      <c r="C21" s="40"/>
      <c r="D21" s="19"/>
      <c r="E21" s="19"/>
      <c r="F21" s="20"/>
      <c r="G21" s="20"/>
      <c r="H21" s="21"/>
      <c r="I21" s="19"/>
      <c r="J21" s="31">
        <f t="shared" si="0"/>
      </c>
    </row>
    <row r="22" spans="1:10" ht="23.25" customHeight="1">
      <c r="A22" s="66">
        <v>5</v>
      </c>
      <c r="B22" s="68"/>
      <c r="C22" s="22"/>
      <c r="D22" s="22"/>
      <c r="E22" s="22"/>
      <c r="F22" s="23"/>
      <c r="G22" s="23"/>
      <c r="H22" s="24"/>
      <c r="I22" s="22"/>
      <c r="J22" s="30">
        <f t="shared" si="0"/>
      </c>
    </row>
    <row r="23" spans="1:10" ht="23.25" customHeight="1">
      <c r="A23" s="67"/>
      <c r="B23" s="69"/>
      <c r="C23" s="40"/>
      <c r="D23" s="19"/>
      <c r="E23" s="19"/>
      <c r="F23" s="20"/>
      <c r="G23" s="20"/>
      <c r="H23" s="21"/>
      <c r="I23" s="19"/>
      <c r="J23" s="31">
        <f t="shared" si="0"/>
      </c>
    </row>
    <row r="24" ht="23.25" customHeight="1"/>
    <row r="25" spans="4:9" ht="18.75" customHeight="1">
      <c r="D25" s="25" t="s">
        <v>18</v>
      </c>
      <c r="E25" s="25" t="s">
        <v>12</v>
      </c>
      <c r="F25" s="25" t="s">
        <v>13</v>
      </c>
      <c r="H25" s="64"/>
      <c r="I25" s="64"/>
    </row>
    <row r="26" spans="4:9" ht="18.75" customHeight="1">
      <c r="D26" s="28">
        <v>2000</v>
      </c>
      <c r="E26" s="72"/>
      <c r="F26" s="29">
        <f>2000*E26</f>
        <v>0</v>
      </c>
      <c r="G26" s="37" t="s">
        <v>29</v>
      </c>
      <c r="H26" s="70"/>
      <c r="I26" s="70"/>
    </row>
    <row r="27" spans="4:9" ht="18.75" customHeight="1">
      <c r="D27" s="28">
        <v>2300</v>
      </c>
      <c r="E27" s="72"/>
      <c r="F27" s="29">
        <f>2300*E27</f>
        <v>0</v>
      </c>
      <c r="G27" s="26"/>
      <c r="I27" s="26"/>
    </row>
    <row r="28" spans="4:8" ht="18.75" customHeight="1">
      <c r="D28" s="5" t="s">
        <v>25</v>
      </c>
      <c r="E28" s="5">
        <f>E26+E27</f>
        <v>0</v>
      </c>
      <c r="F28" s="29">
        <f>F26+F27</f>
        <v>0</v>
      </c>
      <c r="H28" s="35" t="s">
        <v>14</v>
      </c>
    </row>
    <row r="29" ht="13.5">
      <c r="G29" s="15"/>
    </row>
  </sheetData>
  <sheetProtection insertColumns="0" insertRows="0" deleteColumns="0" deleteRows="0"/>
  <mergeCells count="25">
    <mergeCell ref="A1:G1"/>
    <mergeCell ref="E3:G3"/>
    <mergeCell ref="E4:G4"/>
    <mergeCell ref="E5:G5"/>
    <mergeCell ref="H5:I5"/>
    <mergeCell ref="E6:G6"/>
    <mergeCell ref="H6:I6"/>
    <mergeCell ref="F8:G8"/>
    <mergeCell ref="H8:I8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H25:I25"/>
    <mergeCell ref="H26:I26"/>
  </mergeCells>
  <dataValidations count="5">
    <dataValidation type="list" allowBlank="1" showInputMessage="1" showErrorMessage="1" sqref="B12 B10">
      <formula1>$L$3:$L$19</formula1>
    </dataValidation>
    <dataValidation type="list" allowBlank="1" showInputMessage="1" showErrorMessage="1" sqref="B16:B23 B14">
      <formula1>$L$3:$L$15</formula1>
    </dataValidation>
    <dataValidation allowBlank="1" showInputMessage="1" showErrorMessage="1" promptTitle="重要なお願い！" prompt="組合せに関する問合せを行いますので、必ず連絡の取れる携帯電話の番号を入力してください。" imeMode="halfAlpha" sqref="E5"/>
    <dataValidation allowBlank="1" showInputMessage="1" showErrorMessage="1" imeMode="halfAlpha" sqref="E6 H6 E3"/>
    <dataValidation allowBlank="1" showInputMessage="1" showErrorMessage="1" imeMode="hiragana" sqref="E14:E23"/>
  </dataValidations>
  <printOptions horizontalCentered="1"/>
  <pageMargins left="0.5118110236220472" right="0.31496062992125984" top="0.35433070866141736" bottom="0.15748031496062992" header="0.31496062992125984" footer="0.31496062992125984"/>
  <pageSetup horizontalDpi="300" verticalDpi="3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村松高校</dc:creator>
  <cp:keywords/>
  <dc:description/>
  <cp:lastModifiedBy>shibu-bad</cp:lastModifiedBy>
  <cp:lastPrinted>2021-02-11T00:56:55Z</cp:lastPrinted>
  <dcterms:created xsi:type="dcterms:W3CDTF">2004-09-13T04:42:04Z</dcterms:created>
  <dcterms:modified xsi:type="dcterms:W3CDTF">2021-02-11T07:38:29Z</dcterms:modified>
  <cp:category/>
  <cp:version/>
  <cp:contentType/>
  <cp:contentStatus/>
</cp:coreProperties>
</file>